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echa01\Desktop\GCO\Subawards\"/>
    </mc:Choice>
  </mc:AlternateContent>
  <bookViews>
    <workbookView xWindow="120" yWindow="72" windowWidth="20112" windowHeight="9012"/>
  </bookViews>
  <sheets>
    <sheet name="Sheet1" sheetId="1" r:id="rId1"/>
    <sheet name="Sheet2" sheetId="2" r:id="rId2"/>
    <sheet name="Sheet3" sheetId="3" r:id="rId3"/>
  </sheets>
  <definedNames>
    <definedName name="_xlnm.Print_Area" localSheetId="0">Sheet1!$A$5:$M$49</definedName>
  </definedNames>
  <calcPr calcId="162913"/>
</workbook>
</file>

<file path=xl/calcChain.xml><?xml version="1.0" encoding="utf-8"?>
<calcChain xmlns="http://schemas.openxmlformats.org/spreadsheetml/2006/main">
  <c r="A54" i="1" l="1"/>
  <c r="D53" i="1"/>
  <c r="I43" i="1"/>
  <c r="A49" i="1" l="1"/>
  <c r="A50" i="1"/>
  <c r="G48" i="1"/>
  <c r="D47" i="1"/>
  <c r="A48" i="1"/>
  <c r="I46" i="1"/>
  <c r="I31" i="1"/>
  <c r="A32" i="1"/>
  <c r="C30" i="1"/>
  <c r="A35" i="1"/>
  <c r="A34" i="1"/>
  <c r="A33" i="1"/>
  <c r="F31" i="1"/>
  <c r="I30" i="1"/>
</calcChain>
</file>

<file path=xl/sharedStrings.xml><?xml version="1.0" encoding="utf-8"?>
<sst xmlns="http://schemas.openxmlformats.org/spreadsheetml/2006/main" count="93" uniqueCount="74">
  <si>
    <t>STATEMENT OF INTENT TO ESTABLISH A CONSORTIUM AGREEMENT</t>
  </si>
  <si>
    <t>PRIME INSTITUTION</t>
  </si>
  <si>
    <t>INSTITUTION NAME &amp; ADDRESS:</t>
  </si>
  <si>
    <t>Icahn School of Medicine at Mount Sinai (ISMMS)</t>
  </si>
  <si>
    <t>One Gustave L. Levy Place, Box 1075</t>
  </si>
  <si>
    <t>New York, New York 10029-6574</t>
  </si>
  <si>
    <t>PD/PI NAME:</t>
  </si>
  <si>
    <t>APPLICATION TITLE:</t>
  </si>
  <si>
    <t>FUNDING AGENCY NAME:</t>
  </si>
  <si>
    <t>SUB-AWARDEE INSTITUTION</t>
  </si>
  <si>
    <t>INSTITUTION NAME&amp; ADDRESS:</t>
  </si>
  <si>
    <t>SUBAWARD PD/PI NAME:</t>
  </si>
  <si>
    <r>
      <t xml:space="preserve">FUNDING AGENCY NO. </t>
    </r>
    <r>
      <rPr>
        <i/>
        <sz val="11"/>
        <color theme="1"/>
        <rFont val="Calibri"/>
        <family val="2"/>
        <scheme val="minor"/>
      </rPr>
      <t>(if applicable</t>
    </r>
    <r>
      <rPr>
        <sz val="11"/>
        <color theme="1"/>
        <rFont val="Calibri"/>
        <family val="2"/>
        <scheme val="minor"/>
      </rPr>
      <t>):</t>
    </r>
  </si>
  <si>
    <t>NAME:</t>
  </si>
  <si>
    <t>SIGNATURE:</t>
  </si>
  <si>
    <t>DATE:</t>
  </si>
  <si>
    <t>TEL #:</t>
  </si>
  <si>
    <t>EMAIL:</t>
  </si>
  <si>
    <t>TITLE:</t>
  </si>
  <si>
    <t>PERIOD DATES:</t>
  </si>
  <si>
    <t>PROPOSED</t>
  </si>
  <si>
    <t>Yes</t>
  </si>
  <si>
    <t>PROJECT</t>
  </si>
  <si>
    <t>BUDGET</t>
  </si>
  <si>
    <t>No</t>
  </si>
  <si>
    <t>DOES THE NIH sIRB POLICY APPLY?</t>
  </si>
  <si>
    <t>IS SUBAWARD PD/PI A MULTIPLE PD/PI?</t>
  </si>
  <si>
    <t>BUDGET PER MILESTONE/ SUBJECT?</t>
  </si>
  <si>
    <t>TOTAL PROPOSED AMOUNT</t>
  </si>
  <si>
    <t>INITIAL YEAR PROPOSED AMOUNT</t>
  </si>
  <si>
    <r>
      <t xml:space="preserve">Complete this column for </t>
    </r>
    <r>
      <rPr>
        <i/>
        <u/>
        <sz val="10"/>
        <color theme="1"/>
        <rFont val="Calibri"/>
        <family val="2"/>
        <scheme val="minor"/>
      </rPr>
      <t>competitive</t>
    </r>
    <r>
      <rPr>
        <i/>
        <sz val="10"/>
        <color theme="1"/>
        <rFont val="Calibri"/>
        <family val="2"/>
        <scheme val="minor"/>
      </rPr>
      <t xml:space="preserve"> applications </t>
    </r>
    <r>
      <rPr>
        <i/>
        <u/>
        <sz val="10"/>
        <color theme="1"/>
        <rFont val="Calibri"/>
        <family val="2"/>
        <scheme val="minor"/>
      </rPr>
      <t>only.</t>
    </r>
  </si>
  <si>
    <t xml:space="preserve">The appropriate programmatic and administrative personnel involved in this sponsored project application </t>
  </si>
  <si>
    <t xml:space="preserve">are aware of all applicable </t>
  </si>
  <si>
    <t>ISMMS will establish the necessary inter-institutional agreement(s) consistent with those policies.</t>
  </si>
  <si>
    <t>Federal regulations and policies.</t>
  </si>
  <si>
    <t>regulations and policies of the funding agency named in this Statement of Intent.</t>
  </si>
  <si>
    <t>--select one--</t>
  </si>
  <si>
    <t>ISMMS AUTHORIZING ORGANIZATION REPRESENTATIVE (AOR)</t>
  </si>
  <si>
    <t>AOR Names</t>
  </si>
  <si>
    <t>Jessica R. Moise</t>
  </si>
  <si>
    <t>Amanda Amescua</t>
  </si>
  <si>
    <t>Hadijah Vactor</t>
  </si>
  <si>
    <t>Title</t>
  </si>
  <si>
    <t>(212) 824-8300</t>
  </si>
  <si>
    <t>grants@mssm.edu</t>
  </si>
  <si>
    <t>Senior Associate Dean for Sponsored Programs</t>
  </si>
  <si>
    <t>Director, Grants and Contracts Office</t>
  </si>
  <si>
    <t>UPCOMING BUDGET PERIOD PROPOSED AMT</t>
  </si>
  <si>
    <t>This section is applicable to HHS sponsored projects only.</t>
  </si>
  <si>
    <t xml:space="preserve">In signing below, ISMMS certifies that it has implemented and is enforcing the PHS regulations on Conflict of Interest as of August 24, 2012 and is in compliance with the updated provisions of 42 CFR Part 50, Subpart </t>
  </si>
  <si>
    <t>F.  ISMMS confirms that it participates in the FDP Clearinghouse of PHS-COI Compliant Institutions.</t>
  </si>
  <si>
    <t>FDP Link</t>
  </si>
  <si>
    <t>Latoya Palmer</t>
  </si>
  <si>
    <t xml:space="preserve">Please complete the following "--select one--" section(s): </t>
  </si>
  <si>
    <t>The following sections are blank.  Please complete them.</t>
  </si>
  <si>
    <t>enter title</t>
  </si>
  <si>
    <t>enter institution name &amp; address</t>
  </si>
  <si>
    <t>enter PI/PD name</t>
  </si>
  <si>
    <t>enter funding agency name</t>
  </si>
  <si>
    <t>enter funding agency no. (if applicable)</t>
  </si>
  <si>
    <t>enter proposed period dates</t>
  </si>
  <si>
    <t>-</t>
  </si>
  <si>
    <t>enter Subaward PI/PD name</t>
  </si>
  <si>
    <t>enter title continued</t>
  </si>
  <si>
    <t xml:space="preserve">C8H9CNG1VBD9             </t>
  </si>
  <si>
    <t>UEI:</t>
  </si>
  <si>
    <t>CONGRESSIONAL DISTRICT:</t>
  </si>
  <si>
    <t>13th</t>
  </si>
  <si>
    <t>FDP Expanded Clearinghouse</t>
  </si>
  <si>
    <t xml:space="preserve">The Icahn School of Medicine at Mount Sinai (ISMMS) is a member of the Federal Demonstration Partnership (FDP). The FDP </t>
  </si>
  <si>
    <t>ISMMS Institutional Profile Information on FDP Site</t>
  </si>
  <si>
    <t>subaward process.</t>
  </si>
  <si>
    <t xml:space="preserve">Expanded Clearinghouse is a publicly available website where you can access the institutional information required in the </t>
  </si>
  <si>
    <t>rev. 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</si>
</sst>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d/yyyy;@"/>
  </numFmts>
  <fonts count="24"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u/>
      <sz val="10"/>
      <color theme="1"/>
      <name val="Times New Roman"/>
      <family val="1"/>
    </font>
    <font>
      <sz val="10"/>
      <color theme="1"/>
      <name val="Calibri"/>
      <family val="2"/>
      <scheme val="minor"/>
    </font>
    <font>
      <i/>
      <sz val="11"/>
      <color theme="1"/>
      <name val="Calibri"/>
      <family val="2"/>
      <scheme val="minor"/>
    </font>
    <font>
      <sz val="10"/>
      <color theme="1"/>
      <name val="Times New Roman"/>
      <family val="1"/>
    </font>
    <font>
      <u/>
      <sz val="11"/>
      <color theme="10"/>
      <name val="Calibri"/>
      <family val="2"/>
      <scheme val="minor"/>
    </font>
    <font>
      <i/>
      <sz val="10"/>
      <color theme="1"/>
      <name val="Calibri"/>
      <family val="2"/>
      <scheme val="minor"/>
    </font>
    <font>
      <i/>
      <u/>
      <sz val="10"/>
      <color theme="1"/>
      <name val="Calibri"/>
      <family val="2"/>
      <scheme val="minor"/>
    </font>
    <font>
      <b/>
      <i/>
      <sz val="11"/>
      <color rgb="FF808080"/>
      <name val="Calibri"/>
      <family val="2"/>
      <scheme val="minor"/>
    </font>
    <font>
      <u/>
      <sz val="11"/>
      <color theme="1"/>
      <name val="Calibri"/>
      <family val="2"/>
      <scheme val="minor"/>
    </font>
    <font>
      <i/>
      <sz val="11"/>
      <color theme="0" tint="-0.499984740745262"/>
      <name val="Calibri"/>
      <family val="2"/>
      <scheme val="minor"/>
    </font>
    <font>
      <u/>
      <sz val="10"/>
      <color theme="10"/>
      <name val="Calibri"/>
      <family val="2"/>
      <scheme val="minor"/>
    </font>
    <font>
      <sz val="9"/>
      <color theme="1"/>
      <name val="Calibri"/>
      <family val="2"/>
      <scheme val="minor"/>
    </font>
    <font>
      <b/>
      <sz val="10"/>
      <color theme="1"/>
      <name val="Calibri"/>
      <family val="2"/>
    </font>
    <font>
      <sz val="11"/>
      <color rgb="FFFF0000"/>
      <name val="Calibri"/>
      <family val="2"/>
      <scheme val="minor"/>
    </font>
    <font>
      <b/>
      <i/>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cellStyleXfs>
  <cellXfs count="97">
    <xf numFmtId="0" fontId="0" fillId="0" borderId="0" xfId="0"/>
    <xf numFmtId="0" fontId="0" fillId="2" borderId="0" xfId="0" applyFont="1" applyFill="1"/>
    <xf numFmtId="0" fontId="0" fillId="0" borderId="0" xfId="0" applyFont="1"/>
    <xf numFmtId="0" fontId="0" fillId="2" borderId="1" xfId="0" applyFont="1" applyFill="1" applyBorder="1"/>
    <xf numFmtId="0" fontId="3" fillId="2" borderId="0" xfId="0" applyFont="1" applyFill="1" applyAlignment="1">
      <alignment horizontal="left" vertical="top"/>
    </xf>
    <xf numFmtId="0" fontId="12" fillId="2" borderId="0" xfId="0" applyFont="1" applyFill="1" applyAlignment="1">
      <alignment vertical="center"/>
    </xf>
    <xf numFmtId="0" fontId="0" fillId="2" borderId="0" xfId="0" applyFont="1" applyFill="1" applyAlignment="1">
      <alignment vertical="center"/>
    </xf>
    <xf numFmtId="0" fontId="0" fillId="2" borderId="1" xfId="0" applyFont="1" applyFill="1" applyBorder="1" applyAlignment="1">
      <alignment vertical="center"/>
    </xf>
    <xf numFmtId="164" fontId="0" fillId="2" borderId="1" xfId="2" applyNumberFormat="1" applyFont="1" applyFill="1" applyBorder="1"/>
    <xf numFmtId="0" fontId="3" fillId="2" borderId="0" xfId="0" applyFont="1" applyFill="1" applyAlignment="1" applyProtection="1">
      <alignment horizontal="left" vertical="top"/>
      <protection locked="0"/>
    </xf>
    <xf numFmtId="0" fontId="0" fillId="2" borderId="0" xfId="0" applyFont="1" applyFill="1" applyProtection="1">
      <protection locked="0"/>
    </xf>
    <xf numFmtId="0" fontId="11" fillId="2" borderId="0" xfId="0" applyFont="1" applyFill="1" applyAlignment="1" applyProtection="1">
      <alignment horizontal="left" vertical="top"/>
      <protection locked="0"/>
    </xf>
    <xf numFmtId="0" fontId="0" fillId="2" borderId="1" xfId="0" applyFont="1" applyFill="1" applyBorder="1" applyProtection="1">
      <protection locked="0"/>
    </xf>
    <xf numFmtId="0" fontId="0" fillId="2" borderId="0" xfId="0" applyFont="1" applyFill="1" applyAlignment="1" applyProtection="1">
      <alignment vertical="center"/>
      <protection locked="0"/>
    </xf>
    <xf numFmtId="0" fontId="3" fillId="2" borderId="0" xfId="0" applyFont="1" applyFill="1" applyAlignment="1" applyProtection="1">
      <alignment vertical="center"/>
      <protection locked="0"/>
    </xf>
    <xf numFmtId="0" fontId="0" fillId="2" borderId="0" xfId="0" applyFont="1" applyFill="1" applyBorder="1"/>
    <xf numFmtId="0" fontId="9" fillId="2" borderId="0" xfId="0" applyFont="1" applyFill="1"/>
    <xf numFmtId="0" fontId="2" fillId="2" borderId="0" xfId="0" applyFont="1" applyFill="1"/>
    <xf numFmtId="0" fontId="0" fillId="2" borderId="0" xfId="0" applyFont="1" applyFill="1" applyAlignment="1">
      <alignment horizontal="center"/>
    </xf>
    <xf numFmtId="165" fontId="0" fillId="2" borderId="1" xfId="1" applyNumberFormat="1" applyFont="1" applyFill="1" applyBorder="1"/>
    <xf numFmtId="164" fontId="0" fillId="2" borderId="0" xfId="2" applyNumberFormat="1" applyFont="1" applyFill="1" applyProtection="1">
      <protection locked="0"/>
    </xf>
    <xf numFmtId="0" fontId="0" fillId="2" borderId="0" xfId="0" applyFont="1" applyFill="1" applyBorder="1" applyProtection="1">
      <protection locked="0"/>
    </xf>
    <xf numFmtId="164" fontId="0" fillId="2" borderId="0" xfId="2" applyNumberFormat="1" applyFont="1" applyFill="1" applyBorder="1" applyProtection="1">
      <protection locked="0"/>
    </xf>
    <xf numFmtId="0" fontId="9" fillId="2" borderId="0" xfId="0" applyFont="1" applyFill="1" applyProtection="1">
      <protection hidden="1"/>
    </xf>
    <xf numFmtId="0" fontId="0" fillId="2" borderId="0" xfId="0" applyFont="1" applyFill="1" applyProtection="1">
      <protection hidden="1"/>
    </xf>
    <xf numFmtId="0" fontId="15" fillId="2" borderId="0" xfId="0" applyFont="1" applyFill="1" applyProtection="1"/>
    <xf numFmtId="0" fontId="5" fillId="2" borderId="0" xfId="0" applyFont="1" applyFill="1" applyBorder="1" applyAlignment="1">
      <alignment vertical="center"/>
    </xf>
    <xf numFmtId="0" fontId="5" fillId="2" borderId="0" xfId="0" applyFont="1" applyFill="1" applyBorder="1" applyProtection="1">
      <protection locked="0"/>
    </xf>
    <xf numFmtId="0" fontId="0" fillId="0" borderId="1" xfId="0" applyFont="1" applyBorder="1"/>
    <xf numFmtId="0" fontId="0" fillId="2" borderId="0" xfId="0" applyFont="1" applyFill="1" applyAlignment="1" applyProtection="1">
      <alignment vertical="top"/>
      <protection hidden="1"/>
    </xf>
    <xf numFmtId="165" fontId="0" fillId="2" borderId="0" xfId="1" applyNumberFormat="1" applyFont="1" applyFill="1" applyBorder="1"/>
    <xf numFmtId="164" fontId="0" fillId="2" borderId="0" xfId="2" applyNumberFormat="1" applyFont="1" applyFill="1" applyBorder="1"/>
    <xf numFmtId="0" fontId="0" fillId="2" borderId="0" xfId="0" applyFont="1" applyFill="1" applyAlignment="1">
      <alignment horizontal="left" vertical="top"/>
    </xf>
    <xf numFmtId="0" fontId="0" fillId="2" borderId="0" xfId="0" applyFont="1" applyFill="1" applyBorder="1" applyAlignment="1">
      <alignment vertical="top"/>
    </xf>
    <xf numFmtId="0" fontId="0" fillId="2" borderId="0" xfId="0" applyFont="1" applyFill="1" applyProtection="1"/>
    <xf numFmtId="0" fontId="0" fillId="2" borderId="1" xfId="0" applyFont="1" applyFill="1" applyBorder="1" applyAlignment="1">
      <alignment horizontal="left" vertical="top"/>
    </xf>
    <xf numFmtId="0" fontId="0" fillId="2" borderId="1" xfId="0" applyFont="1" applyFill="1" applyBorder="1" applyAlignment="1">
      <alignment vertical="top"/>
    </xf>
    <xf numFmtId="0" fontId="0" fillId="0" borderId="0" xfId="0" applyFont="1" applyFill="1" applyBorder="1"/>
    <xf numFmtId="0" fontId="6" fillId="2" borderId="0" xfId="0" applyFont="1" applyFill="1" applyAlignment="1">
      <alignment horizontal="left" vertical="center"/>
    </xf>
    <xf numFmtId="0" fontId="0" fillId="2" borderId="0" xfId="0" applyFont="1" applyFill="1" applyAlignment="1">
      <alignment horizontal="left"/>
    </xf>
    <xf numFmtId="0" fontId="0" fillId="0" borderId="0" xfId="0" applyFont="1" applyAlignment="1">
      <alignment horizontal="left"/>
    </xf>
    <xf numFmtId="0" fontId="6" fillId="2" borderId="0" xfId="0" applyFont="1" applyFill="1" applyAlignment="1">
      <alignment horizontal="left"/>
    </xf>
    <xf numFmtId="0" fontId="5" fillId="2" borderId="0" xfId="0" applyFont="1" applyFill="1" applyBorder="1"/>
    <xf numFmtId="0" fontId="12" fillId="0" borderId="0" xfId="0" applyFont="1" applyFill="1" applyBorder="1" applyAlignment="1">
      <alignment horizontal="right"/>
    </xf>
    <xf numFmtId="0" fontId="3" fillId="2" borderId="0" xfId="0" applyFont="1" applyFill="1"/>
    <xf numFmtId="0" fontId="8" fillId="2" borderId="0" xfId="3" applyFill="1" applyProtection="1">
      <protection locked="0"/>
    </xf>
    <xf numFmtId="0" fontId="4" fillId="2" borderId="0" xfId="0" applyFont="1" applyFill="1"/>
    <xf numFmtId="0" fontId="7" fillId="2" borderId="0" xfId="0" applyFont="1" applyFill="1"/>
    <xf numFmtId="0" fontId="15" fillId="0" borderId="0" xfId="0" applyFont="1" applyFill="1" applyBorder="1" applyProtection="1"/>
    <xf numFmtId="0" fontId="14" fillId="2" borderId="0" xfId="3" applyFont="1" applyFill="1" applyBorder="1" applyAlignment="1">
      <alignment horizontal="center" vertical="center"/>
    </xf>
    <xf numFmtId="0" fontId="3" fillId="2" borderId="1" xfId="0" applyFont="1" applyFill="1" applyBorder="1" applyAlignment="1">
      <alignment horizontal="left" vertical="top" wrapText="1"/>
    </xf>
    <xf numFmtId="0" fontId="3" fillId="0" borderId="1" xfId="0" applyFont="1" applyBorder="1"/>
    <xf numFmtId="0" fontId="0" fillId="2" borderId="1" xfId="0" applyFont="1" applyFill="1" applyBorder="1" applyAlignment="1" applyProtection="1">
      <alignment horizontal="center" vertical="center"/>
      <protection locked="0"/>
    </xf>
    <xf numFmtId="166" fontId="0" fillId="2" borderId="0" xfId="0" applyNumberFormat="1" applyFont="1" applyFill="1" applyProtection="1">
      <protection locked="0"/>
    </xf>
    <xf numFmtId="0" fontId="0" fillId="2" borderId="0" xfId="0" applyFont="1" applyFill="1" applyAlignment="1" applyProtection="1">
      <alignment horizontal="left" vertical="top"/>
      <protection hidden="1"/>
    </xf>
    <xf numFmtId="0" fontId="19" fillId="0" borderId="0" xfId="0" applyFont="1"/>
    <xf numFmtId="0" fontId="17" fillId="2" borderId="0" xfId="0" applyFont="1" applyFill="1" applyBorder="1" applyProtection="1">
      <protection locked="0"/>
    </xf>
    <xf numFmtId="0" fontId="0" fillId="2" borderId="0" xfId="0" applyFont="1" applyFill="1" applyBorder="1" applyProtection="1">
      <protection hidden="1"/>
    </xf>
    <xf numFmtId="0" fontId="17" fillId="2" borderId="0" xfId="0" applyFont="1" applyFill="1" applyBorder="1" applyProtection="1">
      <protection hidden="1"/>
    </xf>
    <xf numFmtId="165" fontId="17" fillId="0" borderId="0" xfId="0" applyNumberFormat="1" applyFont="1" applyFill="1" applyBorder="1"/>
    <xf numFmtId="0" fontId="21" fillId="0" borderId="0" xfId="0" applyFont="1" applyProtection="1">
      <protection hidden="1"/>
    </xf>
    <xf numFmtId="0" fontId="22" fillId="2" borderId="0" xfId="0" applyFont="1" applyFill="1" applyBorder="1" applyProtection="1">
      <protection hidden="1"/>
    </xf>
    <xf numFmtId="0" fontId="22" fillId="2" borderId="0" xfId="0" applyFont="1" applyFill="1" applyBorder="1" applyProtection="1">
      <protection locked="0" hidden="1"/>
    </xf>
    <xf numFmtId="0" fontId="22" fillId="0" borderId="0" xfId="0" applyFont="1" applyProtection="1">
      <protection hidden="1"/>
    </xf>
    <xf numFmtId="165" fontId="21" fillId="0" borderId="0" xfId="0" applyNumberFormat="1" applyFont="1" applyFill="1" applyBorder="1"/>
    <xf numFmtId="0" fontId="22" fillId="0" borderId="0" xfId="0" applyFont="1" applyFill="1" applyBorder="1"/>
    <xf numFmtId="0" fontId="23" fillId="0" borderId="0" xfId="0" applyFont="1" applyFill="1" applyBorder="1" applyProtection="1"/>
    <xf numFmtId="0" fontId="22" fillId="0" borderId="0" xfId="0" applyFont="1"/>
    <xf numFmtId="165" fontId="22" fillId="0" borderId="0" xfId="0" applyNumberFormat="1" applyFont="1" applyFill="1" applyBorder="1"/>
    <xf numFmtId="165" fontId="20" fillId="2" borderId="0" xfId="1" applyNumberFormat="1" applyFont="1" applyFill="1" applyAlignment="1" applyProtection="1">
      <alignment horizontal="right"/>
      <protection locked="0"/>
    </xf>
    <xf numFmtId="0" fontId="22" fillId="0" borderId="0" xfId="0" applyFont="1" applyFill="1" applyBorder="1" applyProtection="1">
      <protection hidden="1"/>
    </xf>
    <xf numFmtId="17" fontId="0" fillId="0" borderId="0" xfId="0" applyNumberFormat="1" applyFont="1"/>
    <xf numFmtId="0" fontId="0" fillId="2" borderId="0" xfId="0" applyFont="1" applyFill="1" applyAlignment="1">
      <alignment horizontal="right" vertical="top"/>
    </xf>
    <xf numFmtId="0" fontId="3" fillId="2" borderId="0" xfId="0" applyFont="1" applyFill="1" applyAlignment="1" applyProtection="1">
      <alignment horizontal="right"/>
      <protection locked="0"/>
    </xf>
    <xf numFmtId="0" fontId="0" fillId="2" borderId="0" xfId="0" applyFill="1"/>
    <xf numFmtId="0" fontId="3" fillId="2" borderId="0" xfId="0" applyFont="1" applyFill="1" applyAlignment="1">
      <alignment horizontal="right" vertical="top"/>
    </xf>
    <xf numFmtId="49" fontId="16" fillId="2" borderId="0" xfId="0" applyNumberFormat="1" applyFont="1" applyFill="1" applyAlignment="1"/>
    <xf numFmtId="0" fontId="3" fillId="2" borderId="0" xfId="0" applyFont="1" applyFill="1" applyAlignment="1">
      <alignment vertical="top"/>
    </xf>
    <xf numFmtId="0" fontId="3" fillId="3" borderId="0" xfId="0" applyFont="1" applyFill="1"/>
    <xf numFmtId="0" fontId="0" fillId="3" borderId="0" xfId="0" applyFont="1" applyFill="1"/>
    <xf numFmtId="0" fontId="8" fillId="3" borderId="0" xfId="3" applyFill="1" applyAlignment="1">
      <alignment horizontal="right" vertical="top"/>
    </xf>
    <xf numFmtId="0" fontId="8" fillId="2" borderId="0" xfId="3" applyFill="1" applyAlignment="1">
      <alignment horizontal="right" vertical="top"/>
    </xf>
    <xf numFmtId="0" fontId="0" fillId="2" borderId="0" xfId="0" applyFont="1" applyFill="1" applyBorder="1" applyAlignment="1" applyProtection="1">
      <alignment horizontal="left" vertical="top"/>
      <protection locked="0"/>
    </xf>
    <xf numFmtId="0" fontId="3" fillId="2" borderId="0" xfId="0" applyFont="1" applyFill="1" applyBorder="1" applyAlignment="1">
      <alignment horizontal="left" vertical="top" wrapText="1"/>
    </xf>
    <xf numFmtId="0" fontId="0" fillId="2" borderId="0" xfId="0" applyFont="1" applyFill="1" applyAlignment="1" applyProtection="1">
      <alignment horizontal="left" vertical="top"/>
      <protection hidden="1"/>
    </xf>
    <xf numFmtId="0" fontId="0" fillId="2" borderId="0" xfId="0" applyFont="1" applyFill="1" applyAlignment="1" applyProtection="1">
      <alignment horizontal="left" vertical="top"/>
      <protection locked="0"/>
    </xf>
    <xf numFmtId="0" fontId="20" fillId="2" borderId="0" xfId="0" applyFont="1" applyFill="1" applyAlignment="1" applyProtection="1">
      <alignment horizontal="center"/>
      <protection locked="0"/>
    </xf>
    <xf numFmtId="0" fontId="20" fillId="2" borderId="1" xfId="0" applyFont="1" applyFill="1" applyBorder="1" applyAlignment="1" applyProtection="1">
      <alignment horizontal="center"/>
      <protection locked="0"/>
    </xf>
    <xf numFmtId="0" fontId="20" fillId="2" borderId="0" xfId="0" applyFont="1" applyFill="1" applyAlignment="1" applyProtection="1">
      <alignment horizontal="left" vertical="top"/>
      <protection locked="0"/>
    </xf>
    <xf numFmtId="0" fontId="0" fillId="2" borderId="1" xfId="0" applyFont="1" applyFill="1" applyBorder="1" applyAlignment="1" applyProtection="1">
      <alignment horizontal="left" vertical="top"/>
      <protection locked="0"/>
    </xf>
    <xf numFmtId="0" fontId="0" fillId="2" borderId="0" xfId="0" applyFont="1" applyFill="1" applyBorder="1" applyAlignment="1" applyProtection="1">
      <alignment horizontal="center"/>
      <protection locked="0"/>
    </xf>
    <xf numFmtId="0" fontId="20" fillId="2" borderId="0" xfId="0" applyFont="1" applyFill="1" applyAlignment="1" applyProtection="1">
      <alignment horizontal="left"/>
      <protection locked="0"/>
    </xf>
    <xf numFmtId="0" fontId="13" fillId="0" borderId="0" xfId="0" quotePrefix="1" applyFont="1" applyProtection="1">
      <protection hidden="1"/>
    </xf>
    <xf numFmtId="0" fontId="0" fillId="0" borderId="0" xfId="0" applyFont="1" applyProtection="1">
      <protection hidden="1"/>
    </xf>
    <xf numFmtId="0" fontId="12" fillId="0" borderId="0" xfId="0" applyFont="1" applyProtection="1">
      <protection hidden="1"/>
    </xf>
    <xf numFmtId="0" fontId="0" fillId="0" borderId="0" xfId="0" quotePrefix="1" applyFont="1" applyProtection="1">
      <protection hidden="1"/>
    </xf>
    <xf numFmtId="165" fontId="18" fillId="2" borderId="0" xfId="1" applyNumberFormat="1" applyFont="1" applyFill="1" applyAlignment="1" applyProtection="1">
      <alignment horizontal="left"/>
      <protection locked="0" hidden="1"/>
    </xf>
  </cellXfs>
  <cellStyles count="4">
    <cellStyle name="Comma" xfId="1" builtinId="3"/>
    <cellStyle name="Currency" xfId="2" builtinId="4"/>
    <cellStyle name="Hyperlink" xfId="3" builtinId="8"/>
    <cellStyle name="Normal" xfId="0" builtinId="0"/>
  </cellStyles>
  <dxfs count="39">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b/>
        <i val="0"/>
        <color rgb="FF0000FF"/>
      </font>
    </dxf>
    <dxf>
      <font>
        <b/>
        <i val="0"/>
        <color rgb="FF0000FF"/>
      </font>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0000FF"/>
      </font>
    </dxf>
    <dxf>
      <font>
        <color rgb="FF9C0006"/>
      </font>
      <fill>
        <patternFill>
          <bgColor rgb="FFFFC7CE"/>
        </patternFill>
      </fill>
    </dxf>
    <dxf>
      <font>
        <color rgb="FF0000FF"/>
      </font>
    </dxf>
    <dxf>
      <fill>
        <patternFill patternType="none">
          <bgColor auto="1"/>
        </patternFill>
      </fill>
    </dxf>
    <dxf>
      <font>
        <b/>
        <i val="0"/>
        <color rgb="FF0000FF"/>
      </font>
    </dxf>
    <dxf>
      <font>
        <b/>
        <i val="0"/>
        <color rgb="FF0000FF"/>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19050</xdr:rowOff>
    </xdr:from>
    <xdr:to>
      <xdr:col>7</xdr:col>
      <xdr:colOff>46355</xdr:colOff>
      <xdr:row>7</xdr:row>
      <xdr:rowOff>27940</xdr:rowOff>
    </xdr:to>
    <xdr:pic>
      <xdr:nvPicPr>
        <xdr:cNvPr id="9" name="Picture 8" descr="Icahn School of Medicine at Mount Sinai"/>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3113405" cy="580390"/>
        </a:xfrm>
        <a:prstGeom prst="rect">
          <a:avLst/>
        </a:prstGeom>
        <a:noFill/>
        <a:ln>
          <a:noFill/>
        </a:ln>
      </xdr:spPr>
    </xdr:pic>
    <xdr:clientData/>
  </xdr:twoCellAnchor>
  <xdr:twoCellAnchor editAs="oneCell">
    <xdr:from>
      <xdr:col>10</xdr:col>
      <xdr:colOff>114300</xdr:colOff>
      <xdr:row>5</xdr:row>
      <xdr:rowOff>57150</xdr:rowOff>
    </xdr:from>
    <xdr:to>
      <xdr:col>12</xdr:col>
      <xdr:colOff>857250</xdr:colOff>
      <xdr:row>9</xdr:row>
      <xdr:rowOff>66579</xdr:rowOff>
    </xdr:to>
    <xdr:pic>
      <xdr:nvPicPr>
        <xdr:cNvPr id="2" name="Picture 1"/>
        <xdr:cNvPicPr>
          <a:picLocks noChangeAspect="1"/>
        </xdr:cNvPicPr>
      </xdr:nvPicPr>
      <xdr:blipFill>
        <a:blip xmlns:r="http://schemas.openxmlformats.org/officeDocument/2006/relationships" r:embed="rId2"/>
        <a:stretch>
          <a:fillRect/>
        </a:stretch>
      </xdr:blipFill>
      <xdr:spPr>
        <a:xfrm>
          <a:off x="4791075" y="247650"/>
          <a:ext cx="1514475" cy="7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dpclearinghouse.org/organizations/55" TargetMode="External"/><Relationship Id="rId2" Type="http://schemas.openxmlformats.org/officeDocument/2006/relationships/hyperlink" Target="mailto:grants@mssm.edu" TargetMode="External"/><Relationship Id="rId1" Type="http://schemas.openxmlformats.org/officeDocument/2006/relationships/hyperlink" Target="http://thefdp.org/default/fcoi-clearinghouse/compliant-entiti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fdpclearinghouse.org/organizations/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abSelected="1" topLeftCell="A27" zoomScaleNormal="100" zoomScalePageLayoutView="50" workbookViewId="0">
      <selection activeCell="O43" sqref="O43"/>
    </sheetView>
  </sheetViews>
  <sheetFormatPr defaultColWidth="9.109375" defaultRowHeight="14.4" x14ac:dyDescent="0.3"/>
  <cols>
    <col min="1" max="1" width="2.6640625" style="2" customWidth="1"/>
    <col min="2" max="2" width="7.33203125" style="2" customWidth="1"/>
    <col min="3" max="3" width="1.6640625" style="2" customWidth="1"/>
    <col min="4" max="4" width="12" style="2" customWidth="1"/>
    <col min="5" max="5" width="2.109375" style="2" customWidth="1"/>
    <col min="6" max="6" width="12.33203125" style="2" customWidth="1"/>
    <col min="7" max="7" width="8.44140625" style="2" customWidth="1"/>
    <col min="8" max="8" width="3.6640625" style="2" customWidth="1"/>
    <col min="9" max="9" width="12.33203125" style="2" customWidth="1"/>
    <col min="10" max="10" width="7.5546875" style="2" customWidth="1"/>
    <col min="11" max="11" width="9.44140625" style="2" customWidth="1"/>
    <col min="12" max="12" width="2.109375" style="2" customWidth="1"/>
    <col min="13" max="13" width="13.44140625" style="2" customWidth="1"/>
    <col min="14" max="14" width="5.33203125" style="2" hidden="1" customWidth="1"/>
    <col min="15" max="16384" width="9.109375" style="2"/>
  </cols>
  <sheetData>
    <row r="1" spans="1:15" x14ac:dyDescent="0.3">
      <c r="A1" s="78" t="s">
        <v>68</v>
      </c>
      <c r="B1" s="79"/>
      <c r="C1" s="79"/>
      <c r="D1" s="79"/>
      <c r="E1" s="79"/>
      <c r="F1" s="79"/>
      <c r="G1" s="79"/>
      <c r="H1" s="79"/>
      <c r="I1" s="79"/>
      <c r="J1" s="79"/>
      <c r="K1" s="79"/>
      <c r="L1" s="79"/>
      <c r="M1" s="80"/>
      <c r="O1" s="80" t="s">
        <v>70</v>
      </c>
    </row>
    <row r="2" spans="1:15" x14ac:dyDescent="0.3">
      <c r="A2" s="79" t="s">
        <v>69</v>
      </c>
      <c r="B2" s="79"/>
      <c r="C2" s="79"/>
      <c r="D2" s="79"/>
      <c r="E2" s="79"/>
      <c r="F2" s="79"/>
      <c r="G2" s="79"/>
      <c r="H2" s="79"/>
      <c r="I2" s="79"/>
      <c r="J2" s="79"/>
      <c r="K2" s="79"/>
      <c r="L2" s="79"/>
      <c r="M2" s="79"/>
      <c r="O2" s="79"/>
    </row>
    <row r="3" spans="1:15" x14ac:dyDescent="0.3">
      <c r="A3" s="79" t="s">
        <v>72</v>
      </c>
      <c r="B3" s="79"/>
      <c r="C3" s="79"/>
      <c r="D3" s="79"/>
      <c r="E3" s="79"/>
      <c r="F3" s="79"/>
      <c r="G3" s="79"/>
      <c r="H3" s="79"/>
      <c r="I3" s="79"/>
      <c r="J3" s="79"/>
      <c r="K3" s="79"/>
      <c r="L3" s="79"/>
      <c r="M3" s="79"/>
      <c r="O3" s="79"/>
    </row>
    <row r="4" spans="1:15" x14ac:dyDescent="0.3">
      <c r="A4" s="79" t="s">
        <v>71</v>
      </c>
      <c r="B4" s="79"/>
      <c r="C4" s="79"/>
      <c r="D4" s="79"/>
      <c r="E4" s="79"/>
      <c r="F4" s="79"/>
      <c r="G4" s="79"/>
      <c r="H4" s="79"/>
      <c r="I4" s="79"/>
      <c r="J4" s="79"/>
      <c r="K4" s="79"/>
      <c r="L4" s="79"/>
      <c r="M4" s="79"/>
      <c r="O4" s="79"/>
    </row>
    <row r="5" spans="1:15" x14ac:dyDescent="0.3">
      <c r="A5" s="11"/>
      <c r="B5" s="11"/>
      <c r="C5" s="11"/>
      <c r="D5" s="10"/>
      <c r="E5" s="10"/>
      <c r="F5" s="11"/>
      <c r="G5" s="11"/>
      <c r="H5" s="10"/>
      <c r="I5" s="10"/>
      <c r="J5" s="10"/>
      <c r="K5" s="10"/>
      <c r="L5" s="10"/>
      <c r="M5" s="10"/>
      <c r="N5" s="1"/>
      <c r="O5" s="1"/>
    </row>
    <row r="6" spans="1:15" x14ac:dyDescent="0.3">
      <c r="A6" s="11"/>
      <c r="B6" s="11"/>
      <c r="C6" s="11"/>
      <c r="D6" s="10"/>
      <c r="E6" s="10"/>
      <c r="F6" s="11"/>
      <c r="G6" s="11"/>
      <c r="H6" s="10"/>
      <c r="I6" s="10"/>
      <c r="J6" s="10"/>
      <c r="K6" s="10"/>
      <c r="L6" s="10"/>
      <c r="M6" s="10"/>
      <c r="N6" s="1"/>
      <c r="O6" s="1"/>
    </row>
    <row r="7" spans="1:15" x14ac:dyDescent="0.3">
      <c r="A7" s="11"/>
      <c r="B7" s="11"/>
      <c r="C7" s="11"/>
      <c r="D7" s="10"/>
      <c r="E7" s="10"/>
      <c r="F7" s="11"/>
      <c r="G7" s="11"/>
      <c r="H7" s="10"/>
      <c r="I7" s="10"/>
      <c r="J7" s="10"/>
      <c r="K7" s="10"/>
      <c r="L7" s="10"/>
      <c r="M7" s="10"/>
      <c r="N7" s="1"/>
      <c r="O7" s="1"/>
    </row>
    <row r="8" spans="1:15" x14ac:dyDescent="0.3">
      <c r="A8" s="11"/>
      <c r="B8" s="11"/>
      <c r="C8" s="11"/>
      <c r="D8" s="10"/>
      <c r="E8" s="10"/>
      <c r="F8" s="10"/>
      <c r="G8" s="10"/>
      <c r="H8" s="10"/>
      <c r="I8" s="10"/>
      <c r="J8" s="10"/>
      <c r="K8" s="10"/>
      <c r="L8" s="10"/>
      <c r="M8" s="10"/>
      <c r="N8" s="1"/>
      <c r="O8" s="1"/>
    </row>
    <row r="9" spans="1:15" x14ac:dyDescent="0.3">
      <c r="A9" s="11"/>
      <c r="B9" s="11"/>
      <c r="C9" s="11"/>
      <c r="D9" s="10"/>
      <c r="E9" s="10"/>
      <c r="F9" s="10"/>
      <c r="G9" s="10"/>
      <c r="H9" s="10"/>
      <c r="I9" s="10"/>
      <c r="J9" s="10"/>
      <c r="K9" s="10"/>
      <c r="L9" s="10"/>
      <c r="M9" s="10"/>
      <c r="N9" s="1"/>
      <c r="O9" s="1"/>
    </row>
    <row r="10" spans="1:15" x14ac:dyDescent="0.3">
      <c r="A10" s="11"/>
      <c r="B10" s="11"/>
      <c r="C10" s="11"/>
      <c r="D10" s="10"/>
      <c r="E10" s="10"/>
      <c r="F10" s="10"/>
      <c r="G10" s="10"/>
      <c r="H10" s="10"/>
      <c r="I10" s="10"/>
      <c r="J10" s="10"/>
      <c r="K10" s="10"/>
      <c r="L10" s="10"/>
      <c r="M10" s="10"/>
      <c r="N10" s="1"/>
      <c r="O10" s="1"/>
    </row>
    <row r="11" spans="1:15" x14ac:dyDescent="0.3">
      <c r="B11" s="4"/>
      <c r="C11" s="4"/>
      <c r="E11" s="4" t="s">
        <v>0</v>
      </c>
      <c r="F11" s="1"/>
      <c r="G11" s="1"/>
      <c r="H11" s="1"/>
      <c r="I11" s="1"/>
      <c r="J11" s="1"/>
      <c r="K11" s="1"/>
      <c r="L11" s="1"/>
      <c r="M11" s="1"/>
      <c r="N11" s="1"/>
      <c r="O11" s="1"/>
    </row>
    <row r="12" spans="1:15" ht="9" customHeight="1" x14ac:dyDescent="0.3">
      <c r="A12" s="9"/>
      <c r="B12" s="9"/>
      <c r="C12" s="9"/>
      <c r="D12" s="10"/>
      <c r="E12" s="10"/>
      <c r="F12" s="10"/>
      <c r="G12" s="10"/>
      <c r="H12" s="10"/>
      <c r="I12" s="10"/>
      <c r="J12" s="10"/>
      <c r="K12" s="10"/>
      <c r="L12" s="10"/>
      <c r="M12" s="10"/>
      <c r="N12" s="1"/>
      <c r="O12" s="1"/>
    </row>
    <row r="13" spans="1:15" x14ac:dyDescent="0.3">
      <c r="A13" s="5" t="s">
        <v>1</v>
      </c>
      <c r="B13" s="5"/>
      <c r="C13" s="5"/>
      <c r="D13" s="1"/>
      <c r="E13" s="1"/>
      <c r="F13" s="1"/>
      <c r="G13" s="1"/>
      <c r="H13" s="1"/>
      <c r="I13" s="1"/>
      <c r="J13" s="1"/>
      <c r="K13" s="1"/>
      <c r="L13" s="1"/>
      <c r="M13" s="1"/>
      <c r="N13" s="1"/>
      <c r="O13" s="1"/>
    </row>
    <row r="14" spans="1:15" x14ac:dyDescent="0.3">
      <c r="A14" s="1" t="s">
        <v>2</v>
      </c>
      <c r="B14" s="1"/>
      <c r="C14" s="1"/>
      <c r="D14" s="1"/>
      <c r="E14" s="1"/>
      <c r="F14" s="10"/>
      <c r="G14" s="88" t="s">
        <v>56</v>
      </c>
      <c r="H14" s="88"/>
      <c r="I14" s="88"/>
      <c r="J14" s="88"/>
      <c r="K14" s="88"/>
      <c r="L14" s="88"/>
      <c r="M14" s="88"/>
      <c r="N14" s="1"/>
      <c r="O14" s="1"/>
    </row>
    <row r="15" spans="1:15" x14ac:dyDescent="0.3">
      <c r="A15" s="10"/>
      <c r="B15" s="10"/>
      <c r="C15" s="10"/>
      <c r="D15" s="10"/>
      <c r="E15" s="10"/>
      <c r="F15" s="10"/>
      <c r="G15" s="10"/>
      <c r="H15" s="10"/>
      <c r="I15" s="10"/>
      <c r="J15" s="10"/>
      <c r="K15" s="10"/>
      <c r="L15" s="10"/>
      <c r="M15" s="10"/>
      <c r="N15" s="1"/>
      <c r="O15" s="1"/>
    </row>
    <row r="16" spans="1:15" x14ac:dyDescent="0.3">
      <c r="A16" s="10"/>
      <c r="B16" s="10"/>
      <c r="C16" s="10"/>
      <c r="D16" s="10"/>
      <c r="E16" s="10"/>
      <c r="F16" s="10"/>
      <c r="G16" s="10"/>
      <c r="H16" s="10"/>
      <c r="I16" s="10"/>
      <c r="J16" s="10"/>
      <c r="K16" s="10"/>
      <c r="L16" s="10"/>
      <c r="M16" s="10"/>
      <c r="N16" s="1"/>
      <c r="O16" s="1"/>
    </row>
    <row r="17" spans="1:15" x14ac:dyDescent="0.3">
      <c r="A17" s="1" t="s">
        <v>7</v>
      </c>
      <c r="B17" s="1"/>
      <c r="C17" s="1"/>
      <c r="D17" s="1"/>
      <c r="E17" s="91" t="s">
        <v>55</v>
      </c>
      <c r="F17" s="91"/>
      <c r="G17" s="91"/>
      <c r="H17" s="91"/>
      <c r="I17" s="91"/>
      <c r="J17" s="91"/>
      <c r="K17" s="91"/>
      <c r="L17" s="91"/>
      <c r="M17" s="91"/>
      <c r="N17" s="1"/>
      <c r="O17" s="1"/>
    </row>
    <row r="18" spans="1:15" x14ac:dyDescent="0.3">
      <c r="A18" s="1"/>
      <c r="B18" s="1"/>
      <c r="C18" s="1"/>
      <c r="D18" s="1"/>
      <c r="E18" s="91" t="s">
        <v>63</v>
      </c>
      <c r="F18" s="91"/>
      <c r="G18" s="91"/>
      <c r="H18" s="91"/>
      <c r="I18" s="91"/>
      <c r="J18" s="91"/>
      <c r="K18" s="91"/>
      <c r="L18" s="91"/>
      <c r="M18" s="91"/>
      <c r="N18" s="1"/>
      <c r="O18" s="1"/>
    </row>
    <row r="19" spans="1:15" x14ac:dyDescent="0.3">
      <c r="A19" s="1" t="s">
        <v>6</v>
      </c>
      <c r="B19" s="1"/>
      <c r="C19" s="1"/>
      <c r="D19" s="86" t="s">
        <v>57</v>
      </c>
      <c r="E19" s="86"/>
      <c r="F19" s="86"/>
      <c r="G19" s="86"/>
      <c r="H19" s="86"/>
      <c r="I19" s="42" t="s">
        <v>25</v>
      </c>
      <c r="J19" s="21"/>
      <c r="K19" s="21"/>
      <c r="L19" s="21"/>
      <c r="M19" s="27" t="s">
        <v>36</v>
      </c>
      <c r="N19" s="1"/>
      <c r="O19" s="1"/>
    </row>
    <row r="20" spans="1:15" x14ac:dyDescent="0.3">
      <c r="A20" s="1" t="s">
        <v>8</v>
      </c>
      <c r="B20" s="1"/>
      <c r="C20" s="1"/>
      <c r="D20" s="1"/>
      <c r="E20" s="86" t="s">
        <v>58</v>
      </c>
      <c r="F20" s="86"/>
      <c r="G20" s="86"/>
      <c r="H20" s="86"/>
      <c r="I20" s="86"/>
      <c r="J20" s="86"/>
      <c r="K20" s="86"/>
      <c r="L20" s="86"/>
      <c r="M20" s="86"/>
      <c r="N20" s="1"/>
      <c r="O20" s="1"/>
    </row>
    <row r="21" spans="1:15" x14ac:dyDescent="0.3">
      <c r="A21" s="1" t="s">
        <v>12</v>
      </c>
      <c r="B21" s="1"/>
      <c r="C21" s="1"/>
      <c r="D21" s="1"/>
      <c r="E21" s="1"/>
      <c r="F21" s="10"/>
      <c r="G21" s="85" t="s">
        <v>59</v>
      </c>
      <c r="H21" s="85"/>
      <c r="I21" s="85"/>
      <c r="J21" s="85"/>
      <c r="K21" s="85"/>
      <c r="L21" s="85"/>
      <c r="M21" s="85"/>
      <c r="N21" s="1"/>
      <c r="O21" s="1"/>
    </row>
    <row r="22" spans="1:15" x14ac:dyDescent="0.3">
      <c r="A22" s="7" t="s">
        <v>20</v>
      </c>
      <c r="B22" s="7"/>
      <c r="C22" s="7"/>
      <c r="D22" s="52" t="s">
        <v>36</v>
      </c>
      <c r="E22" s="12" t="s">
        <v>19</v>
      </c>
      <c r="F22" s="28"/>
      <c r="G22" s="89" t="s">
        <v>60</v>
      </c>
      <c r="H22" s="89"/>
      <c r="I22" s="89"/>
      <c r="J22" s="89"/>
      <c r="K22" s="89"/>
      <c r="L22" s="89"/>
      <c r="M22" s="89"/>
      <c r="N22" s="1"/>
      <c r="O22" s="1"/>
    </row>
    <row r="23" spans="1:15" ht="21" customHeight="1" x14ac:dyDescent="0.3">
      <c r="A23" s="5" t="s">
        <v>9</v>
      </c>
      <c r="B23" s="5"/>
      <c r="C23" s="5"/>
      <c r="D23" s="1"/>
      <c r="E23" s="1"/>
      <c r="F23" s="1"/>
      <c r="G23" s="10"/>
      <c r="H23" s="10"/>
      <c r="I23" s="10"/>
      <c r="J23" s="10"/>
      <c r="K23" s="10"/>
      <c r="L23" s="10"/>
      <c r="M23" s="81" t="s">
        <v>70</v>
      </c>
      <c r="N23" s="1"/>
      <c r="O23" s="1"/>
    </row>
    <row r="24" spans="1:15" x14ac:dyDescent="0.3">
      <c r="A24" s="6" t="s">
        <v>10</v>
      </c>
      <c r="B24" s="6"/>
      <c r="C24" s="6"/>
      <c r="D24" s="1"/>
      <c r="E24" s="1"/>
      <c r="F24" s="1"/>
      <c r="G24" s="1"/>
      <c r="H24" s="1"/>
      <c r="I24" s="44" t="s">
        <v>3</v>
      </c>
      <c r="J24" s="1"/>
      <c r="K24" s="1"/>
      <c r="L24" s="1"/>
      <c r="M24" s="1"/>
      <c r="N24" s="1"/>
      <c r="O24" s="1"/>
    </row>
    <row r="25" spans="1:15" x14ac:dyDescent="0.3">
      <c r="A25" s="13"/>
      <c r="B25" s="13"/>
      <c r="C25" s="13"/>
      <c r="D25" s="10"/>
      <c r="E25" s="10"/>
      <c r="F25" s="10"/>
      <c r="G25" s="10"/>
      <c r="H25" s="10"/>
      <c r="I25" s="44" t="s">
        <v>4</v>
      </c>
      <c r="J25" s="10"/>
      <c r="K25" s="10"/>
      <c r="L25" s="10"/>
      <c r="M25" s="10"/>
      <c r="N25" s="1"/>
      <c r="O25" s="1"/>
    </row>
    <row r="26" spans="1:15" x14ac:dyDescent="0.3">
      <c r="A26" s="13" t="s">
        <v>66</v>
      </c>
      <c r="B26" s="14"/>
      <c r="C26" s="14"/>
      <c r="D26" s="10"/>
      <c r="E26" s="10"/>
      <c r="F26" s="73" t="s">
        <v>67</v>
      </c>
      <c r="G26" s="10"/>
      <c r="H26" s="10"/>
      <c r="I26" s="44" t="s">
        <v>5</v>
      </c>
      <c r="J26" s="21"/>
      <c r="K26" s="21"/>
      <c r="L26" s="21"/>
      <c r="M26" s="21"/>
      <c r="N26" s="1"/>
      <c r="O26" s="1"/>
    </row>
    <row r="27" spans="1:15" x14ac:dyDescent="0.3">
      <c r="A27" s="32" t="s">
        <v>65</v>
      </c>
      <c r="B27" s="6"/>
      <c r="C27" s="76"/>
      <c r="D27" s="77" t="s">
        <v>64</v>
      </c>
      <c r="E27" s="72"/>
      <c r="F27" s="74"/>
      <c r="G27" s="75"/>
      <c r="H27" s="10"/>
      <c r="I27" s="26" t="s">
        <v>26</v>
      </c>
      <c r="J27" s="21"/>
      <c r="K27" s="21"/>
      <c r="L27" s="21"/>
      <c r="M27" s="27" t="s">
        <v>36</v>
      </c>
      <c r="N27" s="1"/>
      <c r="O27" s="1"/>
    </row>
    <row r="28" spans="1:15" x14ac:dyDescent="0.3">
      <c r="A28" s="7" t="s">
        <v>11</v>
      </c>
      <c r="B28" s="7"/>
      <c r="C28" s="7"/>
      <c r="D28" s="3"/>
      <c r="E28" s="12"/>
      <c r="F28" s="87" t="s">
        <v>62</v>
      </c>
      <c r="G28" s="87"/>
      <c r="H28" s="87"/>
      <c r="I28" s="87"/>
      <c r="J28" s="87"/>
      <c r="K28" s="7"/>
      <c r="L28" s="3"/>
      <c r="M28" s="28"/>
      <c r="N28" s="3"/>
      <c r="O28" s="1"/>
    </row>
    <row r="29" spans="1:15" ht="21" customHeight="1" x14ac:dyDescent="0.3">
      <c r="A29" s="1" t="s">
        <v>27</v>
      </c>
      <c r="B29" s="1"/>
      <c r="C29" s="1"/>
      <c r="D29" s="1"/>
      <c r="E29" s="1"/>
      <c r="F29" s="1"/>
      <c r="G29" s="90" t="s">
        <v>36</v>
      </c>
      <c r="H29" s="90"/>
      <c r="I29" s="23"/>
      <c r="J29" s="16"/>
      <c r="K29" s="1"/>
      <c r="L29" s="1"/>
      <c r="M29" s="1"/>
      <c r="N29" s="1"/>
      <c r="O29" s="1"/>
    </row>
    <row r="30" spans="1:15" ht="20.25" customHeight="1" x14ac:dyDescent="0.3">
      <c r="B30" s="29"/>
      <c r="C30" s="1" t="str">
        <f>IF(AND($D$22="PROJECT",$G$29="No"),$H$58,IF(AND($D$22="PROJECT",$G$29="Yes")," ",IF(AND($D$22="BUDGET",$G$29="No"),$H$59,IF(AND($D$22="BUDGET",$G$29="Yes"),$H$59,"  "))))</f>
        <v xml:space="preserve">  </v>
      </c>
      <c r="E30" s="32"/>
      <c r="F30" s="54"/>
      <c r="H30" s="1"/>
      <c r="I30" s="24" t="str">
        <f>IF($D$22="PROJECT", "TOTAL PROPOSED AMOUNT", " ")</f>
        <v xml:space="preserve"> </v>
      </c>
      <c r="J30" s="17"/>
      <c r="K30" s="1"/>
      <c r="L30" s="1"/>
      <c r="M30" s="1"/>
      <c r="N30" s="1"/>
      <c r="O30" s="1"/>
    </row>
    <row r="31" spans="1:15" x14ac:dyDescent="0.3">
      <c r="A31" s="1"/>
      <c r="B31" s="1"/>
      <c r="C31" s="1"/>
      <c r="D31" s="1"/>
      <c r="E31" s="1"/>
      <c r="F31" s="18" t="str">
        <f>IF(AND($D$22="PROJECT",$G$29="No"), "$",IF(AND($D$22="PROJECT",$G$29="Yes")," ",IF(AND($D$22="BUDGET",$G$29="No"),"$",IF(AND($D$22="BUDGET",$G$29="Yes"),"$ ","  "))))</f>
        <v xml:space="preserve">  </v>
      </c>
      <c r="G31" s="1"/>
      <c r="H31" s="1"/>
      <c r="I31" s="18" t="str">
        <f>IF($D$22="PROJECT", "$",IF($D$22="BUDGET", "  ",IF($D$22="--select one--", "  ")))</f>
        <v xml:space="preserve">  </v>
      </c>
      <c r="J31" s="1"/>
      <c r="K31" s="1"/>
      <c r="L31" s="1"/>
      <c r="M31" s="1"/>
      <c r="N31" s="1"/>
      <c r="O31" s="1"/>
    </row>
    <row r="32" spans="1:15" x14ac:dyDescent="0.3">
      <c r="A32" s="1" t="str">
        <f>IF(NOT($G$29="No"), "   ", "DIRECT COSTS")</f>
        <v xml:space="preserve">   </v>
      </c>
      <c r="B32" s="1"/>
      <c r="C32" s="1"/>
      <c r="D32" s="10"/>
      <c r="E32" s="10"/>
      <c r="F32" s="69" t="s">
        <v>61</v>
      </c>
      <c r="G32" s="20"/>
      <c r="H32" s="10"/>
      <c r="I32" s="69" t="s">
        <v>61</v>
      </c>
      <c r="J32" s="20"/>
      <c r="K32" s="10"/>
      <c r="L32" s="10"/>
      <c r="M32" s="10"/>
      <c r="N32" s="1"/>
      <c r="O32" s="1"/>
    </row>
    <row r="33" spans="1:16" x14ac:dyDescent="0.3">
      <c r="A33" s="15" t="str">
        <f>IF($G$29="No","INDIRECT COSTS"," ")</f>
        <v xml:space="preserve"> </v>
      </c>
      <c r="B33" s="15"/>
      <c r="C33" s="15"/>
      <c r="D33" s="21"/>
      <c r="E33" s="21"/>
      <c r="F33" s="69" t="s">
        <v>61</v>
      </c>
      <c r="G33" s="22"/>
      <c r="H33" s="21"/>
      <c r="I33" s="69" t="s">
        <v>61</v>
      </c>
      <c r="J33" s="22"/>
      <c r="K33" s="21"/>
      <c r="L33" s="21"/>
      <c r="M33" s="21"/>
      <c r="N33" s="1"/>
      <c r="O33" s="1"/>
    </row>
    <row r="34" spans="1:16" x14ac:dyDescent="0.3">
      <c r="A34" s="15" t="str">
        <f>IF($G$29="Yes","TOTAL COSTS PER","TOTAL COSTS")</f>
        <v>TOTAL COSTS</v>
      </c>
      <c r="B34" s="15"/>
      <c r="C34" s="15"/>
      <c r="D34" s="21"/>
      <c r="E34" s="21"/>
      <c r="F34" s="69" t="s">
        <v>61</v>
      </c>
      <c r="G34" s="22"/>
      <c r="H34" s="21"/>
      <c r="I34" s="69" t="s">
        <v>61</v>
      </c>
      <c r="J34" s="22"/>
      <c r="K34" s="21"/>
      <c r="L34" s="21"/>
      <c r="M34" s="21"/>
      <c r="N34" s="1"/>
      <c r="O34" s="1"/>
    </row>
    <row r="35" spans="1:16" x14ac:dyDescent="0.3">
      <c r="A35" s="3" t="str">
        <f>IF($G$29="Yes", "MILESTONE/SUBJECT", " ")</f>
        <v xml:space="preserve"> </v>
      </c>
      <c r="B35" s="3"/>
      <c r="C35" s="3"/>
      <c r="D35" s="3"/>
      <c r="E35" s="3"/>
      <c r="F35" s="19"/>
      <c r="G35" s="8"/>
      <c r="H35" s="3"/>
      <c r="I35" s="19"/>
      <c r="J35" s="8"/>
      <c r="K35" s="3"/>
      <c r="L35" s="3"/>
      <c r="M35" s="3"/>
      <c r="N35" s="1"/>
      <c r="O35" s="1"/>
    </row>
    <row r="36" spans="1:16" x14ac:dyDescent="0.3">
      <c r="A36" s="32" t="s">
        <v>31</v>
      </c>
      <c r="B36" s="15"/>
      <c r="C36" s="15"/>
      <c r="D36" s="15"/>
      <c r="E36" s="15"/>
      <c r="F36" s="30"/>
      <c r="G36" s="31"/>
      <c r="H36" s="15"/>
      <c r="I36" s="30"/>
      <c r="J36" s="31"/>
      <c r="K36" s="15"/>
      <c r="L36" s="15"/>
      <c r="M36" s="15"/>
      <c r="N36" s="1"/>
      <c r="O36" s="1"/>
    </row>
    <row r="37" spans="1:16" x14ac:dyDescent="0.3">
      <c r="A37" s="32" t="s">
        <v>32</v>
      </c>
      <c r="B37" s="33"/>
      <c r="C37" s="33"/>
      <c r="D37" s="1"/>
      <c r="E37" s="82" t="s">
        <v>36</v>
      </c>
      <c r="F37" s="82"/>
      <c r="G37" s="82"/>
      <c r="H37" s="82"/>
      <c r="I37" s="82"/>
      <c r="J37" s="82"/>
      <c r="K37" s="82"/>
      <c r="L37" s="82"/>
      <c r="M37" s="82"/>
      <c r="N37" s="1"/>
      <c r="O37" s="1"/>
      <c r="P37" s="43"/>
    </row>
    <row r="38" spans="1:16" x14ac:dyDescent="0.3">
      <c r="A38" s="35" t="s">
        <v>33</v>
      </c>
      <c r="B38" s="36"/>
      <c r="C38" s="36"/>
      <c r="D38" s="3"/>
      <c r="E38" s="36"/>
      <c r="F38" s="3"/>
      <c r="G38" s="3"/>
      <c r="H38" s="36"/>
      <c r="I38" s="28"/>
      <c r="J38" s="36"/>
      <c r="K38" s="36"/>
      <c r="L38" s="36"/>
      <c r="M38" s="36"/>
      <c r="N38" s="1"/>
      <c r="O38" s="1"/>
    </row>
    <row r="39" spans="1:16" s="40" customFormat="1" ht="21" customHeight="1" x14ac:dyDescent="0.3">
      <c r="A39" s="38" t="s">
        <v>48</v>
      </c>
      <c r="B39" s="41"/>
      <c r="C39" s="41"/>
      <c r="D39" s="39"/>
      <c r="E39" s="39"/>
      <c r="F39" s="39"/>
      <c r="G39" s="39"/>
      <c r="H39" s="39"/>
      <c r="I39" s="39"/>
      <c r="J39" s="39"/>
      <c r="K39" s="39"/>
      <c r="L39" s="39"/>
      <c r="M39" s="49" t="s">
        <v>51</v>
      </c>
      <c r="N39" s="39"/>
      <c r="O39" s="39"/>
    </row>
    <row r="40" spans="1:16" s="40" customFormat="1" ht="30.75" customHeight="1" x14ac:dyDescent="0.3">
      <c r="A40" s="83" t="s">
        <v>49</v>
      </c>
      <c r="B40" s="83"/>
      <c r="C40" s="83"/>
      <c r="D40" s="83"/>
      <c r="E40" s="83"/>
      <c r="F40" s="83"/>
      <c r="G40" s="83"/>
      <c r="H40" s="83"/>
      <c r="I40" s="83"/>
      <c r="J40" s="83"/>
      <c r="K40" s="83"/>
      <c r="L40" s="83"/>
      <c r="M40" s="83"/>
      <c r="N40" s="39"/>
      <c r="O40" s="39"/>
    </row>
    <row r="41" spans="1:16" x14ac:dyDescent="0.3">
      <c r="A41" s="51" t="s">
        <v>50</v>
      </c>
      <c r="B41" s="50"/>
      <c r="C41" s="50"/>
      <c r="D41" s="50"/>
      <c r="E41" s="50"/>
      <c r="F41" s="50"/>
      <c r="G41" s="50"/>
      <c r="H41" s="50"/>
      <c r="I41" s="50"/>
      <c r="J41" s="50"/>
      <c r="K41" s="50"/>
      <c r="L41" s="50"/>
      <c r="M41" s="50"/>
      <c r="N41" s="1"/>
      <c r="O41" s="1"/>
    </row>
    <row r="42" spans="1:16" ht="20.25" customHeight="1" x14ac:dyDescent="0.3">
      <c r="A42" s="46" t="s">
        <v>37</v>
      </c>
      <c r="B42" s="46"/>
      <c r="C42" s="46"/>
      <c r="D42" s="1"/>
      <c r="E42" s="1"/>
      <c r="F42" s="1"/>
      <c r="G42" s="1"/>
      <c r="H42" s="1"/>
      <c r="I42" s="1"/>
      <c r="J42" s="1"/>
      <c r="K42" s="1"/>
      <c r="L42" s="1"/>
      <c r="M42" s="1"/>
      <c r="N42" s="1"/>
      <c r="O42" s="1"/>
    </row>
    <row r="43" spans="1:16" x14ac:dyDescent="0.3">
      <c r="A43" s="47" t="s">
        <v>13</v>
      </c>
      <c r="B43" s="47"/>
      <c r="C43" s="47"/>
      <c r="D43" s="85" t="s">
        <v>36</v>
      </c>
      <c r="E43" s="85"/>
      <c r="F43" s="85"/>
      <c r="G43" s="1" t="s">
        <v>18</v>
      </c>
      <c r="H43" s="1"/>
      <c r="I43" s="84" t="str">
        <f>IF($D$43=$A$67,$F$67,IF($D$43=$A$68,$F$68,IF($D$43=$A$69,$F$69,IF($D$43=$A$70,$F$70," "))))</f>
        <v xml:space="preserve"> </v>
      </c>
      <c r="J43" s="84"/>
      <c r="K43" s="84"/>
      <c r="L43" s="84"/>
      <c r="M43" s="84"/>
      <c r="N43" s="1"/>
      <c r="O43" s="1"/>
    </row>
    <row r="44" spans="1:16" x14ac:dyDescent="0.3">
      <c r="A44" s="1" t="s">
        <v>16</v>
      </c>
      <c r="B44" s="1"/>
      <c r="C44" s="1"/>
      <c r="D44" s="34" t="s">
        <v>43</v>
      </c>
      <c r="E44" s="10"/>
      <c r="F44" s="10"/>
      <c r="G44" s="1" t="s">
        <v>17</v>
      </c>
      <c r="H44" s="1"/>
      <c r="I44" s="45" t="s">
        <v>44</v>
      </c>
      <c r="K44" s="10"/>
      <c r="L44" s="10"/>
      <c r="M44" s="10"/>
      <c r="N44" s="1"/>
      <c r="O44" s="1"/>
    </row>
    <row r="45" spans="1:16" x14ac:dyDescent="0.3">
      <c r="A45" s="10"/>
      <c r="B45" s="10"/>
      <c r="C45" s="10"/>
      <c r="D45" s="10"/>
      <c r="E45" s="10"/>
      <c r="F45" s="10"/>
      <c r="G45" s="10"/>
      <c r="H45" s="10"/>
      <c r="I45" s="10"/>
      <c r="J45" s="10"/>
      <c r="K45" s="10"/>
      <c r="L45" s="10"/>
      <c r="M45" s="10"/>
      <c r="N45" s="1"/>
      <c r="O45" s="1"/>
    </row>
    <row r="46" spans="1:16" x14ac:dyDescent="0.3">
      <c r="A46" s="1" t="s">
        <v>14</v>
      </c>
      <c r="B46" s="1"/>
      <c r="C46" s="1"/>
      <c r="D46" s="10"/>
      <c r="E46" s="10"/>
      <c r="F46" s="10"/>
      <c r="G46" s="1" t="s">
        <v>15</v>
      </c>
      <c r="H46" s="1"/>
      <c r="I46" s="53">
        <f ca="1">TODAY()</f>
        <v>45301</v>
      </c>
      <c r="J46" s="10"/>
      <c r="K46" s="10"/>
      <c r="L46" s="10"/>
      <c r="M46" s="25"/>
      <c r="N46" s="1"/>
      <c r="O46" s="1"/>
    </row>
    <row r="47" spans="1:16" x14ac:dyDescent="0.3">
      <c r="A47" s="60"/>
      <c r="B47" s="62"/>
      <c r="C47" s="62"/>
      <c r="D47" s="60" t="str">
        <f>IF(OR($M$19="--select one--", $D$22="--select one--", $M$27="--select one--", $G$29="--select one--", $E$37="--select one--", $D$43="--select one--"), $A$72, "")</f>
        <v xml:space="preserve">Please complete the following "--select one--" section(s): </v>
      </c>
      <c r="E47" s="61"/>
      <c r="F47" s="61"/>
      <c r="G47" s="61"/>
      <c r="H47" s="61"/>
      <c r="I47" s="61"/>
      <c r="J47" s="61"/>
      <c r="K47" s="62"/>
      <c r="L47" s="21"/>
      <c r="M47" s="21"/>
      <c r="N47" s="1"/>
      <c r="O47" s="1"/>
    </row>
    <row r="48" spans="1:16" x14ac:dyDescent="0.3">
      <c r="A48" s="61" t="str">
        <f>IF($D$22="--select one--", "PROPOSED PERIOD DATES", " ")</f>
        <v>PROPOSED PERIOD DATES</v>
      </c>
      <c r="B48" s="61"/>
      <c r="C48" s="61"/>
      <c r="D48" s="61"/>
      <c r="E48" s="61"/>
      <c r="F48" s="61"/>
      <c r="G48" s="61" t="str">
        <f>IF($G$29="--select one--", $A$29, " ")</f>
        <v>BUDGET PER MILESTONE/ SUBJECT?</v>
      </c>
      <c r="H48" s="61"/>
      <c r="I48" s="61"/>
      <c r="J48" s="61"/>
      <c r="K48" s="63"/>
      <c r="L48" s="58"/>
      <c r="M48" s="56"/>
    </row>
    <row r="49" spans="1:17" x14ac:dyDescent="0.3">
      <c r="A49" s="61" t="str">
        <f>IF($E$37="--select one--", "'The appropriate programmatic and administrative personnel' certification statement", " ")</f>
        <v>'The appropriate programmatic and administrative personnel' certification statement</v>
      </c>
      <c r="B49" s="61"/>
      <c r="C49" s="61"/>
      <c r="D49" s="61"/>
      <c r="E49" s="61"/>
      <c r="F49" s="61"/>
      <c r="G49" s="61"/>
      <c r="H49" s="61"/>
      <c r="I49" s="61"/>
      <c r="J49" s="61"/>
      <c r="K49" s="61"/>
      <c r="L49" s="58"/>
      <c r="M49" s="25" t="s">
        <v>73</v>
      </c>
      <c r="N49" s="1"/>
      <c r="O49" s="1"/>
    </row>
    <row r="50" spans="1:17" x14ac:dyDescent="0.3">
      <c r="A50" s="61" t="str">
        <f>IF($D$43="--select one--", "AOR NAME", " ")</f>
        <v>AOR NAME</v>
      </c>
      <c r="B50" s="61"/>
      <c r="C50" s="61"/>
      <c r="D50" s="61"/>
      <c r="E50" s="61"/>
      <c r="F50" s="61"/>
      <c r="G50" s="61"/>
      <c r="H50" s="61"/>
      <c r="I50" s="61"/>
      <c r="J50" s="61"/>
      <c r="K50" s="61"/>
      <c r="L50" s="57"/>
      <c r="M50" s="25"/>
      <c r="N50" s="1"/>
      <c r="O50" s="1"/>
    </row>
    <row r="51" spans="1:17" x14ac:dyDescent="0.3">
      <c r="A51" s="70"/>
      <c r="B51" s="70"/>
      <c r="C51" s="70"/>
      <c r="D51" s="70"/>
      <c r="E51" s="70"/>
      <c r="F51" s="70"/>
      <c r="G51" s="70"/>
      <c r="H51" s="70"/>
      <c r="I51" s="70"/>
      <c r="J51" s="70"/>
      <c r="K51" s="70"/>
      <c r="L51" s="70"/>
      <c r="M51" s="66"/>
      <c r="N51" s="65"/>
      <c r="O51" s="65"/>
    </row>
    <row r="52" spans="1:17" x14ac:dyDescent="0.3">
      <c r="A52" s="70"/>
      <c r="B52" s="70"/>
      <c r="C52" s="70"/>
      <c r="D52" s="70"/>
      <c r="E52" s="70"/>
      <c r="F52" s="70"/>
      <c r="G52" s="70"/>
      <c r="H52" s="70"/>
      <c r="I52" s="70"/>
      <c r="J52" s="70"/>
      <c r="K52" s="70"/>
      <c r="L52" s="70"/>
      <c r="M52" s="66"/>
      <c r="N52" s="65"/>
      <c r="O52" s="65"/>
    </row>
    <row r="53" spans="1:17" x14ac:dyDescent="0.3">
      <c r="A53" s="64"/>
      <c r="B53" s="65"/>
      <c r="C53" s="65"/>
      <c r="D53" s="64" t="str">
        <f>A74</f>
        <v>The following sections are blank.  Please complete them.</v>
      </c>
      <c r="E53" s="65"/>
      <c r="F53" s="65"/>
      <c r="G53" s="65"/>
      <c r="H53" s="65"/>
      <c r="I53" s="65"/>
      <c r="J53" s="65"/>
      <c r="K53" s="65"/>
      <c r="L53" s="65"/>
      <c r="M53" s="66"/>
      <c r="N53" s="65"/>
      <c r="O53" s="65"/>
    </row>
    <row r="54" spans="1:17" x14ac:dyDescent="0.3">
      <c r="A54" s="68" t="str">
        <f>A17</f>
        <v>APPLICATION TITLE:</v>
      </c>
      <c r="B54" s="65"/>
      <c r="C54" s="65"/>
      <c r="D54" s="65"/>
      <c r="E54" s="65"/>
      <c r="F54" s="65"/>
      <c r="G54" s="65"/>
      <c r="H54" s="65"/>
      <c r="I54" s="65"/>
      <c r="J54" s="65"/>
      <c r="K54" s="65"/>
      <c r="L54" s="65"/>
      <c r="M54" s="66"/>
      <c r="N54" s="67"/>
      <c r="O54" s="67"/>
    </row>
    <row r="55" spans="1:17" x14ac:dyDescent="0.3">
      <c r="A55" s="59"/>
      <c r="B55" s="37"/>
      <c r="C55" s="37"/>
      <c r="D55" s="37"/>
      <c r="E55" s="37"/>
      <c r="F55" s="37"/>
      <c r="G55" s="37"/>
      <c r="H55" s="37"/>
      <c r="I55" s="37"/>
      <c r="J55" s="37"/>
      <c r="K55" s="37"/>
      <c r="L55" s="37"/>
      <c r="M55" s="48"/>
    </row>
    <row r="56" spans="1:17" x14ac:dyDescent="0.3">
      <c r="A56" s="59"/>
      <c r="B56" s="37"/>
      <c r="C56" s="37"/>
      <c r="D56" s="37"/>
      <c r="E56" s="37"/>
      <c r="F56" s="37"/>
      <c r="G56" s="37"/>
      <c r="H56" s="37"/>
      <c r="I56" s="37"/>
      <c r="J56" s="37"/>
      <c r="K56" s="37"/>
      <c r="L56" s="37"/>
      <c r="M56" s="48"/>
    </row>
    <row r="57" spans="1:17" hidden="1" x14ac:dyDescent="0.3">
      <c r="A57" s="92" t="s">
        <v>36</v>
      </c>
      <c r="B57" s="93"/>
      <c r="C57" s="93"/>
      <c r="D57" s="93"/>
      <c r="E57" s="93"/>
      <c r="F57" s="92" t="s">
        <v>36</v>
      </c>
      <c r="G57" s="93"/>
      <c r="H57" s="92" t="s">
        <v>36</v>
      </c>
      <c r="I57" s="93"/>
      <c r="J57" s="93"/>
      <c r="K57" s="23" t="s">
        <v>30</v>
      </c>
      <c r="L57" s="93"/>
      <c r="M57" s="93"/>
      <c r="N57" s="93"/>
      <c r="O57" s="93"/>
      <c r="P57" s="93"/>
      <c r="Q57" s="93"/>
    </row>
    <row r="58" spans="1:17" hidden="1" x14ac:dyDescent="0.3">
      <c r="A58" s="93" t="s">
        <v>22</v>
      </c>
      <c r="B58" s="93"/>
      <c r="C58" s="93"/>
      <c r="D58" s="93"/>
      <c r="E58" s="93"/>
      <c r="F58" s="93" t="s">
        <v>21</v>
      </c>
      <c r="G58" s="93"/>
      <c r="H58" s="93" t="s">
        <v>29</v>
      </c>
      <c r="I58" s="93"/>
      <c r="J58" s="93"/>
      <c r="K58" s="93"/>
      <c r="L58" s="93"/>
      <c r="M58" s="93"/>
      <c r="N58" s="93"/>
      <c r="O58" s="93"/>
      <c r="P58" s="93"/>
      <c r="Q58" s="93"/>
    </row>
    <row r="59" spans="1:17" hidden="1" x14ac:dyDescent="0.3">
      <c r="A59" s="93" t="s">
        <v>23</v>
      </c>
      <c r="B59" s="93"/>
      <c r="C59" s="93"/>
      <c r="D59" s="93"/>
      <c r="E59" s="93"/>
      <c r="F59" s="93" t="s">
        <v>24</v>
      </c>
      <c r="G59" s="93"/>
      <c r="H59" s="93" t="s">
        <v>47</v>
      </c>
      <c r="I59" s="93"/>
      <c r="J59" s="93"/>
      <c r="K59" s="93" t="s">
        <v>28</v>
      </c>
      <c r="L59" s="93"/>
      <c r="M59" s="93"/>
      <c r="N59" s="93"/>
      <c r="O59" s="93"/>
      <c r="P59" s="93"/>
      <c r="Q59" s="93"/>
    </row>
    <row r="60" spans="1:17" hidden="1" x14ac:dyDescent="0.3">
      <c r="A60" s="93"/>
      <c r="B60" s="93"/>
      <c r="C60" s="93"/>
      <c r="D60" s="93"/>
      <c r="E60" s="93"/>
      <c r="F60" s="93"/>
      <c r="G60" s="93"/>
      <c r="H60" s="93"/>
      <c r="I60" s="93"/>
      <c r="J60" s="93"/>
      <c r="K60" s="93"/>
      <c r="L60" s="93"/>
      <c r="M60" s="93"/>
      <c r="N60" s="93"/>
      <c r="O60" s="93"/>
      <c r="P60" s="93"/>
      <c r="Q60" s="93"/>
    </row>
    <row r="61" spans="1:17" hidden="1" x14ac:dyDescent="0.3">
      <c r="A61" s="92" t="s">
        <v>36</v>
      </c>
      <c r="B61" s="93"/>
      <c r="C61" s="93"/>
      <c r="D61" s="93"/>
      <c r="E61" s="93"/>
      <c r="F61" s="93"/>
      <c r="G61" s="93"/>
      <c r="H61" s="93"/>
      <c r="I61" s="93"/>
      <c r="J61" s="93"/>
      <c r="K61" s="93"/>
      <c r="L61" s="93"/>
      <c r="M61" s="93"/>
      <c r="N61" s="93"/>
      <c r="O61" s="93"/>
      <c r="P61" s="93"/>
      <c r="Q61" s="93"/>
    </row>
    <row r="62" spans="1:17" hidden="1" x14ac:dyDescent="0.3">
      <c r="A62" s="93" t="s">
        <v>34</v>
      </c>
      <c r="B62" s="93"/>
      <c r="C62" s="93"/>
      <c r="D62" s="93"/>
      <c r="E62" s="93"/>
      <c r="F62" s="93"/>
      <c r="G62" s="93"/>
      <c r="H62" s="93"/>
      <c r="I62" s="93"/>
      <c r="J62" s="93"/>
      <c r="K62" s="93"/>
      <c r="L62" s="93"/>
      <c r="M62" s="93"/>
      <c r="N62" s="93"/>
      <c r="O62" s="93"/>
      <c r="P62" s="93"/>
      <c r="Q62" s="93"/>
    </row>
    <row r="63" spans="1:17" hidden="1" x14ac:dyDescent="0.3">
      <c r="A63" s="93" t="s">
        <v>35</v>
      </c>
      <c r="B63" s="93"/>
      <c r="C63" s="93"/>
      <c r="D63" s="93"/>
      <c r="E63" s="93"/>
      <c r="F63" s="93"/>
      <c r="G63" s="93"/>
      <c r="H63" s="93"/>
      <c r="I63" s="93"/>
      <c r="J63" s="93"/>
      <c r="K63" s="93"/>
      <c r="L63" s="93"/>
      <c r="M63" s="93"/>
      <c r="N63" s="93"/>
      <c r="O63" s="93"/>
      <c r="P63" s="93"/>
      <c r="Q63" s="93"/>
    </row>
    <row r="64" spans="1:17" hidden="1" x14ac:dyDescent="0.3">
      <c r="A64" s="93"/>
      <c r="B64" s="93"/>
      <c r="C64" s="93"/>
      <c r="D64" s="93"/>
      <c r="E64" s="93"/>
      <c r="F64" s="93"/>
      <c r="G64" s="93"/>
      <c r="H64" s="93"/>
      <c r="I64" s="93"/>
      <c r="J64" s="93"/>
      <c r="K64" s="93"/>
      <c r="L64" s="93"/>
      <c r="M64" s="93"/>
      <c r="N64" s="93"/>
      <c r="O64" s="93"/>
      <c r="P64" s="93"/>
      <c r="Q64" s="93"/>
    </row>
    <row r="65" spans="1:17" hidden="1" x14ac:dyDescent="0.3">
      <c r="A65" s="94" t="s">
        <v>38</v>
      </c>
      <c r="B65" s="93"/>
      <c r="C65" s="93"/>
      <c r="D65" s="93"/>
      <c r="E65" s="93"/>
      <c r="F65" s="94" t="s">
        <v>42</v>
      </c>
      <c r="G65" s="93"/>
      <c r="H65" s="93"/>
      <c r="I65" s="93"/>
      <c r="J65" s="93"/>
      <c r="K65" s="93"/>
      <c r="L65" s="93"/>
      <c r="M65" s="93"/>
      <c r="N65" s="93"/>
      <c r="O65" s="93"/>
      <c r="P65" s="93"/>
      <c r="Q65" s="93"/>
    </row>
    <row r="66" spans="1:17" hidden="1" x14ac:dyDescent="0.3">
      <c r="A66" s="95" t="s">
        <v>36</v>
      </c>
      <c r="B66" s="93"/>
      <c r="C66" s="93"/>
      <c r="D66" s="93"/>
      <c r="E66" s="93"/>
      <c r="F66" s="95" t="s">
        <v>36</v>
      </c>
      <c r="G66" s="93"/>
      <c r="H66" s="93"/>
      <c r="I66" s="93"/>
      <c r="J66" s="93"/>
      <c r="K66" s="93"/>
      <c r="L66" s="93"/>
      <c r="M66" s="93"/>
      <c r="N66" s="93"/>
      <c r="O66" s="93"/>
      <c r="P66" s="93"/>
      <c r="Q66" s="93"/>
    </row>
    <row r="67" spans="1:17" hidden="1" x14ac:dyDescent="0.3">
      <c r="A67" s="93" t="s">
        <v>39</v>
      </c>
      <c r="B67" s="93"/>
      <c r="C67" s="93"/>
      <c r="D67" s="93"/>
      <c r="E67" s="93"/>
      <c r="F67" s="93" t="s">
        <v>45</v>
      </c>
      <c r="G67" s="93"/>
      <c r="H67" s="93"/>
      <c r="I67" s="93"/>
      <c r="J67" s="93"/>
      <c r="K67" s="93"/>
      <c r="L67" s="93"/>
      <c r="M67" s="93"/>
      <c r="N67" s="93"/>
      <c r="O67" s="93"/>
      <c r="P67" s="93"/>
      <c r="Q67" s="93"/>
    </row>
    <row r="68" spans="1:17" hidden="1" x14ac:dyDescent="0.3">
      <c r="A68" s="93" t="s">
        <v>40</v>
      </c>
      <c r="B68" s="93"/>
      <c r="C68" s="93"/>
      <c r="D68" s="93"/>
      <c r="E68" s="93"/>
      <c r="F68" s="93" t="s">
        <v>46</v>
      </c>
      <c r="G68" s="93"/>
      <c r="H68" s="93"/>
      <c r="I68" s="93"/>
      <c r="J68" s="93"/>
      <c r="K68" s="93"/>
      <c r="L68" s="93"/>
      <c r="M68" s="93"/>
      <c r="N68" s="93"/>
      <c r="O68" s="93"/>
      <c r="P68" s="93"/>
      <c r="Q68" s="93"/>
    </row>
    <row r="69" spans="1:17" hidden="1" x14ac:dyDescent="0.3">
      <c r="A69" s="93" t="s">
        <v>41</v>
      </c>
      <c r="B69" s="93"/>
      <c r="C69" s="93"/>
      <c r="D69" s="93"/>
      <c r="E69" s="93"/>
      <c r="F69" s="93" t="s">
        <v>46</v>
      </c>
      <c r="G69" s="93"/>
      <c r="H69" s="93"/>
      <c r="I69" s="93"/>
      <c r="J69" s="93"/>
      <c r="K69" s="93"/>
      <c r="L69" s="93"/>
      <c r="M69" s="93"/>
      <c r="N69" s="93"/>
      <c r="O69" s="93"/>
      <c r="P69" s="93"/>
      <c r="Q69" s="93"/>
    </row>
    <row r="70" spans="1:17" hidden="1" x14ac:dyDescent="0.3">
      <c r="A70" s="93" t="s">
        <v>52</v>
      </c>
      <c r="B70" s="93"/>
      <c r="C70" s="93"/>
      <c r="D70" s="93"/>
      <c r="E70" s="93"/>
      <c r="F70" s="93" t="s">
        <v>46</v>
      </c>
      <c r="G70" s="93"/>
      <c r="H70" s="93"/>
      <c r="I70" s="93"/>
      <c r="J70" s="93"/>
      <c r="K70" s="93"/>
      <c r="L70" s="93"/>
      <c r="M70" s="93"/>
      <c r="N70" s="93"/>
      <c r="O70" s="93"/>
      <c r="P70" s="93"/>
      <c r="Q70" s="93"/>
    </row>
    <row r="71" spans="1:17" hidden="1" x14ac:dyDescent="0.3">
      <c r="A71" s="93"/>
      <c r="B71" s="93"/>
      <c r="C71" s="93"/>
      <c r="D71" s="93"/>
      <c r="E71" s="93"/>
      <c r="F71" s="93"/>
      <c r="G71" s="93"/>
      <c r="H71" s="93"/>
      <c r="I71" s="93"/>
      <c r="J71" s="93"/>
      <c r="K71" s="93"/>
      <c r="L71" s="93"/>
      <c r="M71" s="93"/>
      <c r="N71" s="93"/>
      <c r="O71" s="93"/>
      <c r="P71" s="93"/>
      <c r="Q71" s="93"/>
    </row>
    <row r="72" spans="1:17" hidden="1" x14ac:dyDescent="0.3">
      <c r="A72" s="96" t="s">
        <v>53</v>
      </c>
      <c r="B72" s="93"/>
      <c r="C72" s="93"/>
      <c r="D72" s="93"/>
      <c r="E72" s="93"/>
      <c r="F72" s="93"/>
      <c r="G72" s="93"/>
      <c r="H72" s="93"/>
      <c r="I72" s="93"/>
      <c r="J72" s="93"/>
      <c r="K72" s="93"/>
      <c r="L72" s="93"/>
      <c r="M72" s="93"/>
      <c r="N72" s="93"/>
      <c r="O72" s="93"/>
      <c r="P72" s="93"/>
      <c r="Q72" s="93"/>
    </row>
    <row r="73" spans="1:17" hidden="1" x14ac:dyDescent="0.3">
      <c r="A73" s="93"/>
      <c r="B73" s="93"/>
      <c r="C73" s="93"/>
      <c r="D73" s="93"/>
      <c r="E73" s="93"/>
      <c r="F73" s="93"/>
      <c r="G73" s="93"/>
      <c r="H73" s="93"/>
      <c r="I73" s="93"/>
      <c r="J73" s="93"/>
      <c r="K73" s="93"/>
      <c r="L73" s="93"/>
      <c r="M73" s="93"/>
      <c r="N73" s="93"/>
      <c r="O73" s="93"/>
      <c r="P73" s="93"/>
      <c r="Q73" s="93"/>
    </row>
    <row r="74" spans="1:17" hidden="1" x14ac:dyDescent="0.3">
      <c r="A74" s="96" t="s">
        <v>54</v>
      </c>
      <c r="B74" s="93"/>
      <c r="C74" s="93"/>
      <c r="D74" s="93"/>
      <c r="E74" s="93"/>
      <c r="F74" s="93"/>
      <c r="G74" s="93"/>
      <c r="H74" s="93"/>
      <c r="I74" s="93"/>
      <c r="J74" s="93"/>
      <c r="K74" s="93"/>
      <c r="L74" s="93"/>
      <c r="M74" s="93"/>
      <c r="N74" s="93"/>
      <c r="O74" s="93"/>
      <c r="P74" s="93"/>
      <c r="Q74" s="93"/>
    </row>
    <row r="77" spans="1:17" x14ac:dyDescent="0.3">
      <c r="B77" s="71"/>
    </row>
    <row r="80" spans="1:17" x14ac:dyDescent="0.3">
      <c r="A80" s="55"/>
    </row>
  </sheetData>
  <sheetProtection sheet="1" formatCells="0" formatColumns="0" formatRows="0" insertRows="0" insertHyperlinks="0"/>
  <mergeCells count="13">
    <mergeCell ref="G14:M14"/>
    <mergeCell ref="G21:M21"/>
    <mergeCell ref="G22:M22"/>
    <mergeCell ref="G29:H29"/>
    <mergeCell ref="E17:M17"/>
    <mergeCell ref="E18:M18"/>
    <mergeCell ref="E37:M37"/>
    <mergeCell ref="A40:M40"/>
    <mergeCell ref="I43:M43"/>
    <mergeCell ref="D43:F43"/>
    <mergeCell ref="D19:H19"/>
    <mergeCell ref="E20:M20"/>
    <mergeCell ref="F28:J28"/>
  </mergeCells>
  <conditionalFormatting sqref="A5:P13 A19:D19 A20:E20 N17:P18 A15:P16 A14:G14 N14:P14 A21:G22 A24:P26 A29:G29 I29:P29 A49:L49 N49:P49 A28:E28 K28:P28 A17:E18 A30:P48 E27 H27:P27 A27:C27 A23:L23 N20:P23">
    <cfRule type="cellIs" dxfId="38" priority="40" operator="equal">
      <formula>"""--select one--"""</formula>
    </cfRule>
  </conditionalFormatting>
  <conditionalFormatting sqref="A19:D19 I19:O19 A20:E20 N17:O18 A21:G22 A24:O26 A30:O44 A29:G29 I29:O29 A28:E28 K28:O28 A17:E18 E27 H27:O27 A27:C27 A23:L23 N20:O23">
    <cfRule type="cellIs" dxfId="37" priority="38" operator="equal">
      <formula>"--select one--"</formula>
    </cfRule>
  </conditionalFormatting>
  <conditionalFormatting sqref="E17:E18">
    <cfRule type="containsText" dxfId="36" priority="34" operator="containsText" text="enter title here">
      <formula>NOT(ISERROR(SEARCH("enter title here",E17)))</formula>
    </cfRule>
    <cfRule type="containsText" dxfId="35" priority="35" operator="containsText" text="enter title here">
      <formula>NOT(ISERROR(SEARCH("enter title here",E17)))</formula>
    </cfRule>
    <cfRule type="containsText" dxfId="34" priority="36" operator="containsText" text="enter title here">
      <formula>NOT(ISERROR(SEARCH("enter title here",E17)))</formula>
    </cfRule>
    <cfRule type="containsText" dxfId="33" priority="37" operator="containsText" text="enter title here">
      <formula>NOT(ISERROR(SEARCH("enter title here",E17)))</formula>
    </cfRule>
  </conditionalFormatting>
  <conditionalFormatting sqref="E17:M18">
    <cfRule type="containsText" dxfId="32" priority="24" operator="containsText" text="enter title">
      <formula>NOT(ISERROR(SEARCH("enter title",E17)))</formula>
    </cfRule>
    <cfRule type="containsText" dxfId="31" priority="33" operator="containsText" text="enter title">
      <formula>NOT(ISERROR(SEARCH("enter title",E17)))</formula>
    </cfRule>
  </conditionalFormatting>
  <conditionalFormatting sqref="G14">
    <cfRule type="containsText" dxfId="30" priority="31" operator="containsText" text="enter institution name &amp; address">
      <formula>NOT(ISERROR(SEARCH("enter institution name &amp; address",G14)))</formula>
    </cfRule>
    <cfRule type="containsText" dxfId="29" priority="32" operator="containsText" text="enter institution name and address">
      <formula>NOT(ISERROR(SEARCH("enter institution name and address",G14)))</formula>
    </cfRule>
  </conditionalFormatting>
  <conditionalFormatting sqref="D19:H19">
    <cfRule type="containsText" dxfId="28" priority="23" operator="containsText" text="enter PI/PD name">
      <formula>NOT(ISERROR(SEARCH("enter PI/PD name",D19)))</formula>
    </cfRule>
    <cfRule type="containsText" dxfId="27" priority="29" operator="containsText" text="enter PI/PD name">
      <formula>NOT(ISERROR(SEARCH("enter PI/PD name",D19)))</formula>
    </cfRule>
    <cfRule type="containsText" dxfId="26" priority="30" operator="containsText" text="enter PD/PI name">
      <formula>NOT(ISERROR(SEARCH("enter PD/PI name",D19)))</formula>
    </cfRule>
  </conditionalFormatting>
  <conditionalFormatting sqref="E20:M20">
    <cfRule type="containsText" dxfId="25" priority="22" operator="containsText" text="enter funding agency name">
      <formula>NOT(ISERROR(SEARCH("enter funding agency name",E20)))</formula>
    </cfRule>
    <cfRule type="containsText" dxfId="24" priority="28" operator="containsText" text="enter funding agency name">
      <formula>NOT(ISERROR(SEARCH("enter funding agency name",E20)))</formula>
    </cfRule>
  </conditionalFormatting>
  <conditionalFormatting sqref="G21:M21">
    <cfRule type="containsText" dxfId="23" priority="21" operator="containsText" text="enter funding agency no. (if applicable)">
      <formula>NOT(ISERROR(SEARCH("enter funding agency no. (if applicable)",G21)))</formula>
    </cfRule>
    <cfRule type="containsText" dxfId="22" priority="27" operator="containsText" text="enter funding agency no. (if applicable)">
      <formula>NOT(ISERROR(SEARCH("enter funding agency no. (if applicable)",G21)))</formula>
    </cfRule>
  </conditionalFormatting>
  <conditionalFormatting sqref="G22:M22">
    <cfRule type="containsText" dxfId="21" priority="20" operator="containsText" text="enter proposed period dates">
      <formula>NOT(ISERROR(SEARCH("enter proposed period dates",G22)))</formula>
    </cfRule>
    <cfRule type="containsText" dxfId="20" priority="26" operator="containsText" text="enter proposed period dates">
      <formula>NOT(ISERROR(SEARCH("enter proposed period dates",G22)))</formula>
    </cfRule>
  </conditionalFormatting>
  <conditionalFormatting sqref="G14:M14">
    <cfRule type="containsText" dxfId="19" priority="25" operator="containsText" text="enter institution name &amp; address">
      <formula>NOT(ISERROR(SEARCH("enter institution name &amp; address",G14)))</formula>
    </cfRule>
  </conditionalFormatting>
  <conditionalFormatting sqref="F28">
    <cfRule type="cellIs" dxfId="18" priority="7" operator="equal">
      <formula>"""--select one--"""</formula>
    </cfRule>
  </conditionalFormatting>
  <conditionalFormatting sqref="F28">
    <cfRule type="cellIs" dxfId="17" priority="6" operator="equal">
      <formula>"--select one--"</formula>
    </cfRule>
  </conditionalFormatting>
  <conditionalFormatting sqref="F28:J28">
    <cfRule type="containsText" dxfId="16" priority="1" operator="containsText" text="enter Subaward PI/PD name">
      <formula>NOT(ISERROR(SEARCH("enter Subaward PI/PD name",F28)))</formula>
    </cfRule>
    <cfRule type="containsText" dxfId="15" priority="2" operator="containsText" text="enter Subaward PI/PD name">
      <formula>NOT(ISERROR(SEARCH("enter Subaward PI/PD name",F28)))</formula>
    </cfRule>
    <cfRule type="containsText" dxfId="14" priority="3" operator="containsText" text="enter PI/PD name">
      <formula>NOT(ISERROR(SEARCH("enter PI/PD name",F28)))</formula>
    </cfRule>
    <cfRule type="containsText" dxfId="13" priority="4" operator="containsText" text="enter PI/PD name">
      <formula>NOT(ISERROR(SEARCH("enter PI/PD name",F28)))</formula>
    </cfRule>
    <cfRule type="containsText" dxfId="12" priority="5" operator="containsText" text="enter PD/PI name">
      <formula>NOT(ISERROR(SEARCH("enter PD/PI name",F28)))</formula>
    </cfRule>
  </conditionalFormatting>
  <dataValidations xWindow="201" yWindow="489" count="4">
    <dataValidation type="list" showInputMessage="1" showErrorMessage="1" prompt="Select one " sqref="D22">
      <formula1>A57:A59</formula1>
    </dataValidation>
    <dataValidation type="list" allowBlank="1" showInputMessage="1" showErrorMessage="1" sqref="M27 M19 G29">
      <formula1>$F$57:$F$59</formula1>
    </dataValidation>
    <dataValidation type="list" allowBlank="1" showErrorMessage="1" sqref="E37:M37">
      <formula1>$A$61:$A$63</formula1>
    </dataValidation>
    <dataValidation type="list" allowBlank="1" showInputMessage="1" showErrorMessage="1" sqref="D43:F43">
      <formula1>$A$66:$A$70</formula1>
    </dataValidation>
  </dataValidations>
  <hyperlinks>
    <hyperlink ref="M39" r:id="rId1"/>
    <hyperlink ref="I44" r:id="rId2"/>
    <hyperlink ref="O1" r:id="rId3" display="ISMMS Institutional Profile Info on FDP Site"/>
    <hyperlink ref="M23" r:id="rId4" display="ISMMS Institutional Profile Info on FDP Site"/>
  </hyperlinks>
  <pageMargins left="0.5" right="0.5" top="0.5" bottom="0.5" header="0.25" footer="0.3"/>
  <pageSetup scale="94" orientation="portrait" horizontalDpi="4294967295" verticalDpi="4294967295" r:id="rId5"/>
  <drawing r:id="rId6"/>
  <extLst>
    <ext xmlns:x14="http://schemas.microsoft.com/office/spreadsheetml/2009/9/main" uri="{78C0D931-6437-407d-A8EE-F0AAD7539E65}">
      <x14:conditionalFormattings>
        <x14:conditionalFormatting xmlns:xm="http://schemas.microsoft.com/office/excel/2006/main">
          <x14:cfRule type="containsText" priority="18" operator="containsText" id="{227C97A2-7B8F-46C6-BD9E-3326F0025903}">
            <xm:f>NOT(ISERROR(SEARCH("-",F32)))</xm:f>
            <xm:f>"-"</xm:f>
            <x14:dxf>
              <fill>
                <patternFill>
                  <bgColor theme="0" tint="-0.14996795556505021"/>
                </patternFill>
              </fill>
            </x14:dxf>
          </x14:cfRule>
          <x14:cfRule type="containsText" priority="19" operator="containsText" id="{C4123C74-0726-4AA9-9264-92432EDA6971}">
            <xm:f>NOT(ISERROR(SEARCH("-",F32)))</xm:f>
            <xm:f>"-"</xm:f>
            <x14:dxf>
              <font>
                <color rgb="FF9C0006"/>
              </font>
              <fill>
                <patternFill>
                  <bgColor rgb="FFFFC7CE"/>
                </patternFill>
              </fill>
            </x14:dxf>
          </x14:cfRule>
          <xm:sqref>F32</xm:sqref>
        </x14:conditionalFormatting>
        <x14:conditionalFormatting xmlns:xm="http://schemas.microsoft.com/office/excel/2006/main">
          <x14:cfRule type="containsText" priority="16" operator="containsText" id="{55A335EC-FAE1-4D36-B38E-C2FCD767EC17}">
            <xm:f>NOT(ISERROR(SEARCH("-",F33)))</xm:f>
            <xm:f>"-"</xm:f>
            <x14:dxf>
              <fill>
                <patternFill>
                  <bgColor theme="0" tint="-0.14996795556505021"/>
                </patternFill>
              </fill>
            </x14:dxf>
          </x14:cfRule>
          <x14:cfRule type="containsText" priority="17" operator="containsText" id="{5D8A6F42-7D4A-4ECA-B4AE-11956D6CB2F8}">
            <xm:f>NOT(ISERROR(SEARCH("-",F33)))</xm:f>
            <xm:f>"-"</xm:f>
            <x14:dxf>
              <font>
                <color rgb="FF9C0006"/>
              </font>
              <fill>
                <patternFill>
                  <bgColor rgb="FFFFC7CE"/>
                </patternFill>
              </fill>
            </x14:dxf>
          </x14:cfRule>
          <xm:sqref>F33</xm:sqref>
        </x14:conditionalFormatting>
        <x14:conditionalFormatting xmlns:xm="http://schemas.microsoft.com/office/excel/2006/main">
          <x14:cfRule type="containsText" priority="14" operator="containsText" id="{334CD3C9-EE88-49A7-902A-2363B8B097F4}">
            <xm:f>NOT(ISERROR(SEARCH("-",F34)))</xm:f>
            <xm:f>"-"</xm:f>
            <x14:dxf>
              <fill>
                <patternFill>
                  <bgColor theme="0" tint="-0.14996795556505021"/>
                </patternFill>
              </fill>
            </x14:dxf>
          </x14:cfRule>
          <x14:cfRule type="containsText" priority="15" operator="containsText" id="{C81E81E2-ED56-42BB-AA4E-37BD758FFCE8}">
            <xm:f>NOT(ISERROR(SEARCH("-",F34)))</xm:f>
            <xm:f>"-"</xm:f>
            <x14:dxf>
              <font>
                <color rgb="FF9C0006"/>
              </font>
              <fill>
                <patternFill>
                  <bgColor rgb="FFFFC7CE"/>
                </patternFill>
              </fill>
            </x14:dxf>
          </x14:cfRule>
          <xm:sqref>F34</xm:sqref>
        </x14:conditionalFormatting>
        <x14:conditionalFormatting xmlns:xm="http://schemas.microsoft.com/office/excel/2006/main">
          <x14:cfRule type="containsText" priority="12" operator="containsText" id="{658479F9-6314-43D0-8B7C-DA35A39A1EDF}">
            <xm:f>NOT(ISERROR(SEARCH("-",I32)))</xm:f>
            <xm:f>"-"</xm:f>
            <x14:dxf>
              <fill>
                <patternFill>
                  <bgColor theme="0" tint="-0.14996795556505021"/>
                </patternFill>
              </fill>
            </x14:dxf>
          </x14:cfRule>
          <x14:cfRule type="containsText" priority="13" operator="containsText" id="{A1048DC3-7E86-4AAC-AB8D-4094FBE99268}">
            <xm:f>NOT(ISERROR(SEARCH("-",I32)))</xm:f>
            <xm:f>"-"</xm:f>
            <x14:dxf>
              <font>
                <color rgb="FF9C0006"/>
              </font>
              <fill>
                <patternFill>
                  <bgColor rgb="FFFFC7CE"/>
                </patternFill>
              </fill>
            </x14:dxf>
          </x14:cfRule>
          <xm:sqref>I32</xm:sqref>
        </x14:conditionalFormatting>
        <x14:conditionalFormatting xmlns:xm="http://schemas.microsoft.com/office/excel/2006/main">
          <x14:cfRule type="containsText" priority="10" operator="containsText" id="{1D1BD41C-FE02-45BF-B911-C5EF3B46C477}">
            <xm:f>NOT(ISERROR(SEARCH("-",I33)))</xm:f>
            <xm:f>"-"</xm:f>
            <x14:dxf>
              <fill>
                <patternFill>
                  <bgColor theme="0" tint="-0.14996795556505021"/>
                </patternFill>
              </fill>
            </x14:dxf>
          </x14:cfRule>
          <x14:cfRule type="containsText" priority="11" operator="containsText" id="{E8B377F2-52F5-48BB-B3E8-C26301C11668}">
            <xm:f>NOT(ISERROR(SEARCH("-",I33)))</xm:f>
            <xm:f>"-"</xm:f>
            <x14:dxf>
              <font>
                <color rgb="FF9C0006"/>
              </font>
              <fill>
                <patternFill>
                  <bgColor rgb="FFFFC7CE"/>
                </patternFill>
              </fill>
            </x14:dxf>
          </x14:cfRule>
          <xm:sqref>I33</xm:sqref>
        </x14:conditionalFormatting>
        <x14:conditionalFormatting xmlns:xm="http://schemas.microsoft.com/office/excel/2006/main">
          <x14:cfRule type="containsText" priority="8" operator="containsText" id="{22108599-34AE-43A1-811E-3106F45827D3}">
            <xm:f>NOT(ISERROR(SEARCH("-",I34)))</xm:f>
            <xm:f>"-"</xm:f>
            <x14:dxf>
              <fill>
                <patternFill>
                  <bgColor theme="0" tint="-0.14996795556505021"/>
                </patternFill>
              </fill>
            </x14:dxf>
          </x14:cfRule>
          <x14:cfRule type="containsText" priority="9" operator="containsText" id="{C402039E-4F04-4A61-9CBC-025DEFA33AB3}">
            <xm:f>NOT(ISERROR(SEARCH("-",I34)))</xm:f>
            <xm:f>"-"</xm:f>
            <x14:dxf>
              <font>
                <color rgb="FF9C0006"/>
              </font>
              <fill>
                <patternFill>
                  <bgColor rgb="FFFFC7CE"/>
                </patternFill>
              </fill>
            </x14:dxf>
          </x14:cfRule>
          <xm:sqref>I34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Mount Sinai School of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Gottlieb, Allison</dc:creator>
  <cp:lastModifiedBy>Gottlieb, Allison</cp:lastModifiedBy>
  <cp:lastPrinted>2023-06-18T09:00:49Z</cp:lastPrinted>
  <dcterms:created xsi:type="dcterms:W3CDTF">2019-12-16T08:46:08Z</dcterms:created>
  <dcterms:modified xsi:type="dcterms:W3CDTF">2024-01-10T13:26:00Z</dcterms:modified>
</cp:coreProperties>
</file>